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22800" windowHeight="13800" activeTab="0"/>
  </bookViews>
  <sheets>
    <sheet name="Overview - Notes" sheetId="1" r:id="rId1"/>
    <sheet name="REGIONAL CONTRACTS" sheetId="2" r:id="rId2"/>
    <sheet name="INDIVIDUAL PROJECTS" sheetId="3" r:id="rId3"/>
  </sheets>
  <definedNames>
    <definedName name="_xlnm.Print_Area" localSheetId="2">'INDIVIDUAL PROJECTS'!$A$1:$K$80</definedName>
    <definedName name="_xlnm.Print_Area" localSheetId="0">'Overview - Notes'!$A$1:$B$34</definedName>
    <definedName name="_xlnm.Print_Area" localSheetId="1">'REGIONAL CONTRACTS'!$A$1:$K$80</definedName>
    <definedName name="_xlnm.Print_Titles" localSheetId="2">'INDIVIDUAL PROJECTS'!$2:$2</definedName>
    <definedName name="_xlnm.Print_Titles" localSheetId="1">'REGIONAL CONTRACTS'!$1:$2</definedName>
  </definedNames>
  <calcPr fullCalcOnLoad="1"/>
</workbook>
</file>

<file path=xl/sharedStrings.xml><?xml version="1.0" encoding="utf-8"?>
<sst xmlns="http://schemas.openxmlformats.org/spreadsheetml/2006/main" count="1538" uniqueCount="280">
  <si>
    <r>
      <t xml:space="preserve">Overwrites Route: </t>
    </r>
    <r>
      <rPr>
        <i/>
        <sz val="10"/>
        <rFont val="Arial"/>
        <family val="2"/>
      </rPr>
      <t xml:space="preserve">First 4 digits of SPN 
</t>
    </r>
    <r>
      <rPr>
        <sz val="10"/>
        <rFont val="Arial"/>
        <family val="0"/>
      </rPr>
      <t xml:space="preserve">
Use Asset Abbrev (GR, PM, SN) with sequence ##s - 01, 02, etc. for your district/region</t>
    </r>
  </si>
  <si>
    <r>
      <t>You will need to enter the</t>
    </r>
    <r>
      <rPr>
        <b/>
        <sz val="10"/>
        <rFont val="Arial"/>
        <family val="2"/>
      </rPr>
      <t xml:space="preserve"> TOTAL </t>
    </r>
    <r>
      <rPr>
        <sz val="10"/>
        <rFont val="Arial"/>
        <family val="0"/>
      </rPr>
      <t xml:space="preserve">amount you anticipate as the contract to be for </t>
    </r>
    <r>
      <rPr>
        <b/>
        <sz val="10"/>
        <rFont val="Arial"/>
        <family val="2"/>
      </rPr>
      <t>ALL</t>
    </r>
    <r>
      <rPr>
        <sz val="10"/>
        <rFont val="Arial"/>
        <family val="0"/>
      </rPr>
      <t xml:space="preserve"> years.</t>
    </r>
  </si>
  <si>
    <r>
      <t xml:space="preserve">REGIONAL On-Call Contracting Method:      
CONTRACT UPC = UPC Project for Contract Ad Purpose </t>
    </r>
    <r>
      <rPr>
        <b/>
        <sz val="9"/>
        <color indexed="17"/>
        <rFont val="Arial"/>
        <family val="2"/>
      </rPr>
      <t>(See next tab for Individual Projects / Task Orders)</t>
    </r>
  </si>
  <si>
    <r>
      <t xml:space="preserve">In an effort to provide for statewide </t>
    </r>
    <r>
      <rPr>
        <b/>
        <i/>
        <sz val="12"/>
        <rFont val="Arial"/>
        <family val="2"/>
      </rPr>
      <t>consistency</t>
    </r>
    <r>
      <rPr>
        <sz val="12"/>
        <rFont val="Arial"/>
        <family val="0"/>
      </rPr>
      <t xml:space="preserve"> and </t>
    </r>
    <r>
      <rPr>
        <b/>
        <i/>
        <sz val="12"/>
        <rFont val="Arial"/>
        <family val="2"/>
      </rPr>
      <t>accuracy</t>
    </r>
    <r>
      <rPr>
        <sz val="12"/>
        <rFont val="Arial"/>
        <family val="0"/>
      </rPr>
      <t xml:space="preserve">, Programming Divison and Traffic Engineering Division have compiled this guidance on how Regional Contract UPCs and Individal Project / Task Order UPCs should be entered into the Project Pool &amp; IPM.  This has been done with input from the Regions, S&amp;C, and Enviromental Divisions.  Consistency in entering these projects is critical to ensure the approval processes proceed as necessary.  </t>
    </r>
    <r>
      <rPr>
        <b/>
        <i/>
        <sz val="12"/>
        <rFont val="Arial"/>
        <family val="2"/>
      </rPr>
      <t>Please follow these instructions in detail.</t>
    </r>
  </si>
  <si>
    <t>District approval and CO approval will be required if it is created.  Should be approved quickly as long as everything in the data systems is correct and up to date.</t>
  </si>
  <si>
    <r>
      <t>(NEW BOX):</t>
    </r>
    <r>
      <rPr>
        <sz val="10"/>
        <rFont val="Arial"/>
        <family val="0"/>
      </rPr>
      <t xml:space="preserve"> TED requested as part of pool enhancement.  Indicates to multiple divisions that this project will have elements unique to REGIONAL CONTRACT (no funding, no expense, no plans, no enviro) and will have future individual task order UPC /projects that will have these elements.</t>
    </r>
  </si>
  <si>
    <t>Federal</t>
  </si>
  <si>
    <t>State</t>
  </si>
  <si>
    <t>Field Name</t>
  </si>
  <si>
    <t>Comment</t>
  </si>
  <si>
    <t>Setup</t>
  </si>
  <si>
    <t>STEP</t>
  </si>
  <si>
    <t>TASK</t>
  </si>
  <si>
    <t>Description</t>
  </si>
  <si>
    <t>Yes</t>
  </si>
  <si>
    <t>Accomplishment</t>
  </si>
  <si>
    <t>No</t>
  </si>
  <si>
    <t>x</t>
  </si>
  <si>
    <t>Project Sponsor</t>
  </si>
  <si>
    <t>Dashboard Contact</t>
  </si>
  <si>
    <t>select a name</t>
  </si>
  <si>
    <t xml:space="preserve"> </t>
  </si>
  <si>
    <t>Workflow</t>
  </si>
  <si>
    <t>New</t>
  </si>
  <si>
    <t>District</t>
  </si>
  <si>
    <t>Region</t>
  </si>
  <si>
    <t>Route</t>
  </si>
  <si>
    <t>Record Type</t>
  </si>
  <si>
    <t>Jurisdiction</t>
  </si>
  <si>
    <t>Auto from Jurs.</t>
  </si>
  <si>
    <t>Project</t>
  </si>
  <si>
    <t>3 digits; key or select</t>
  </si>
  <si>
    <t>Formatted Route</t>
  </si>
  <si>
    <t>auto populates when jurisdiction is set</t>
  </si>
  <si>
    <t>Project Purpose</t>
  </si>
  <si>
    <t>Length:</t>
  </si>
  <si>
    <t>Maintenance Funded Label</t>
  </si>
  <si>
    <t>Administered By</t>
  </si>
  <si>
    <t>Environmental Work</t>
  </si>
  <si>
    <t>STIP Grouping</t>
  </si>
  <si>
    <t>Start</t>
  </si>
  <si>
    <t>From</t>
  </si>
  <si>
    <t>VDOT</t>
  </si>
  <si>
    <t>(Cedar will update automatically)</t>
  </si>
  <si>
    <t>Optional unless SC&amp;D requires it</t>
  </si>
  <si>
    <t>Various</t>
  </si>
  <si>
    <t>Program Manager</t>
  </si>
  <si>
    <t>Area Location</t>
  </si>
  <si>
    <t>Set as one of four choices</t>
  </si>
  <si>
    <t>Functional Classification</t>
  </si>
  <si>
    <t>Federal Highway</t>
  </si>
  <si>
    <t>Select NHS if one roadway is on NHS, otherwise select Non-NHS</t>
  </si>
  <si>
    <t>NHS or Non-NHS</t>
  </si>
  <si>
    <t>Scope of Work</t>
  </si>
  <si>
    <t>General</t>
  </si>
  <si>
    <t>Estimate</t>
  </si>
  <si>
    <t>Schedule &amp; Estimate</t>
  </si>
  <si>
    <t>Classification</t>
  </si>
  <si>
    <t>STIP</t>
  </si>
  <si>
    <t>CN</t>
  </si>
  <si>
    <t>Phase</t>
  </si>
  <si>
    <t>Pool Workflow</t>
  </si>
  <si>
    <t>Pool TAB</t>
  </si>
  <si>
    <t>Federal Eligibility</t>
  </si>
  <si>
    <t>Candidate</t>
  </si>
  <si>
    <t>Job Numbers</t>
  </si>
  <si>
    <t xml:space="preserve">PD enters Number </t>
  </si>
  <si>
    <t>Job</t>
  </si>
  <si>
    <t>Job Number</t>
  </si>
  <si>
    <t>Edit to add Each</t>
  </si>
  <si>
    <t>NA</t>
  </si>
  <si>
    <t>Active</t>
  </si>
  <si>
    <t>Funding</t>
  </si>
  <si>
    <t>SYP Status</t>
  </si>
  <si>
    <t>Federal Number</t>
  </si>
  <si>
    <t>Federal ID</t>
  </si>
  <si>
    <t>Enter AD Date</t>
  </si>
  <si>
    <t>Enter ECD Date</t>
  </si>
  <si>
    <t>Start Date</t>
  </si>
  <si>
    <t>End Date</t>
  </si>
  <si>
    <t>Must be selected</t>
  </si>
  <si>
    <t>District sets</t>
  </si>
  <si>
    <t>Changes to Project Coordinator if Locally Admin is selected. District sets</t>
  </si>
  <si>
    <t>PD1</t>
  </si>
  <si>
    <t>Revision</t>
  </si>
  <si>
    <t>Worklist</t>
  </si>
  <si>
    <t>Transfer</t>
  </si>
  <si>
    <t>Road System</t>
  </si>
  <si>
    <t>Structures Present</t>
  </si>
  <si>
    <t>Auto</t>
  </si>
  <si>
    <t>MPO</t>
  </si>
  <si>
    <t>PDC</t>
  </si>
  <si>
    <t>Residency</t>
  </si>
  <si>
    <t>Required to Obtain  Perm UPC</t>
  </si>
  <si>
    <t>numberical value</t>
  </si>
  <si>
    <t>Rural, 5K to &lt;50K, 50K to 199,999K, &gt;200,000</t>
  </si>
  <si>
    <t>Defaults to "No"</t>
  </si>
  <si>
    <t>Unscheduled Construction</t>
  </si>
  <si>
    <t>Regionally Significant for Air Quality</t>
  </si>
  <si>
    <t>Set as VDOT</t>
  </si>
  <si>
    <t>Federally Eligible</t>
  </si>
  <si>
    <r>
      <t xml:space="preserve">Overwrites Route: </t>
    </r>
    <r>
      <rPr>
        <i/>
        <sz val="10"/>
        <rFont val="Arial"/>
        <family val="2"/>
      </rPr>
      <t>First 4 digits of SPN (Use guidance per SC&amp;D)</t>
    </r>
  </si>
  <si>
    <t>Enter applicable amt</t>
  </si>
  <si>
    <t>$ xxxxxx.xx</t>
  </si>
  <si>
    <t xml:space="preserve">Set as N501.  </t>
  </si>
  <si>
    <t>This will set ECD Date until Site Manager overwrites.  Date needs to be for the Task Order</t>
  </si>
  <si>
    <t>Change as needed for schedule</t>
  </si>
  <si>
    <t>Can use others if it applies.</t>
  </si>
  <si>
    <t>Assigned in project pool 5 months prior to AD Date.  iPM report used and if the Job Number is setup and Planned AD Dates in Schedule the number should  be assigned on time, otherwise the PM may have to request it from the PD Federal Team.  Data entered in FMIS - federal data automatically loaded to pool.</t>
  </si>
  <si>
    <t>Done in Live SYP, changes workflow to Active, available for Schedule in iPM.</t>
  </si>
  <si>
    <t>No Funding Required</t>
  </si>
  <si>
    <t>Verify amounts prior to submitting task order for approval.</t>
  </si>
  <si>
    <t xml:space="preserve">This will set AD Date until Schedule overwrites.  </t>
  </si>
  <si>
    <t>District approval and CO approval.  If change in process is approved will advise of the new process.</t>
  </si>
  <si>
    <t>Auto when added to Live SYP</t>
  </si>
  <si>
    <t>EX:  GR01</t>
  </si>
  <si>
    <t>MISC</t>
  </si>
  <si>
    <r>
      <t xml:space="preserve">REGIONAL On-Call Contracting Method:  
Individual UPC Project for Task Order                          </t>
    </r>
    <r>
      <rPr>
        <sz val="10"/>
        <color indexed="10"/>
        <rFont val="Arial"/>
        <family val="0"/>
      </rPr>
      <t>(To Implement Regional Contract)</t>
    </r>
  </si>
  <si>
    <t>Regional contract use host dist #; if district contract, use appropriate dist #.</t>
  </si>
  <si>
    <t>Use Asset Abbrev (GR, PM, SN) with sequence ##s - 01, 02, etc. for your district/region</t>
  </si>
  <si>
    <t>Schedule Type</t>
  </si>
  <si>
    <t>No Plan</t>
  </si>
  <si>
    <t>numerical value</t>
  </si>
  <si>
    <r>
      <t xml:space="preserve">"Project to use REGIONAL CONTRACT UPC #______to  install, replace, repair </t>
    </r>
    <r>
      <rPr>
        <u val="single"/>
        <sz val="10"/>
        <rFont val="Arial"/>
        <family val="2"/>
      </rPr>
      <t xml:space="preserve"> "asset" </t>
    </r>
    <r>
      <rPr>
        <sz val="10"/>
        <rFont val="Arial"/>
        <family val="0"/>
      </rPr>
      <t xml:space="preserve">  at various locations."</t>
    </r>
  </si>
  <si>
    <t>Primary Classification</t>
  </si>
  <si>
    <t>System Operations</t>
  </si>
  <si>
    <t>Check the box for 
"Regional On-Call"</t>
  </si>
  <si>
    <t>Funding Classification</t>
  </si>
  <si>
    <t>Linked UPCs</t>
  </si>
  <si>
    <t>Select appropriate</t>
  </si>
  <si>
    <t>NA - No Funding.  No Transfer is Needed.</t>
  </si>
  <si>
    <t>Comments</t>
  </si>
  <si>
    <t>Item to Select or set as in Pool</t>
  </si>
  <si>
    <t>Numerical Number and defaults to "0'</t>
  </si>
  <si>
    <t>Regional Contract to use No Plan.</t>
  </si>
  <si>
    <t>Regional Contract use host dist #; if district contract, use appropriate dist #.</t>
  </si>
  <si>
    <t>Select the functional classification for the highest amount of potential marking.   Select one to establish contract.  Each task order project will have it selected also. Use one that applies to FEDERAL.</t>
  </si>
  <si>
    <t>Add on Misc Tab</t>
  </si>
  <si>
    <t>OPEN</t>
  </si>
  <si>
    <t>Update</t>
  </si>
  <si>
    <t xml:space="preserve"> x</t>
  </si>
  <si>
    <t xml:space="preserve">Set as one of four choices.  </t>
  </si>
  <si>
    <t>Make sure it is added to Live SYP so it happens automatically.  If done by pool revision it does not add it to Live SYP but would be available for Schedule in iPM and Cedar.</t>
  </si>
  <si>
    <t>Budget Funds or Tranfers Funds by PD 24 (Be sure to request adding it to Live SYP).  Distribute funding to the project as a spending plan by FY. See note on Transfer below.</t>
  </si>
  <si>
    <t>Only reference the Regional Contract on the individual Task Order projects</t>
  </si>
  <si>
    <t>Insert UPC, Route Description of all Individual Task Order UPCs done under contract</t>
  </si>
  <si>
    <t>General / STIP</t>
  </si>
  <si>
    <t>Links to Helpful Hints:</t>
  </si>
  <si>
    <t>Pool Job Tab – Route, Section and Job Numbers</t>
  </si>
  <si>
    <t>Federal Efficiency Agreement</t>
  </si>
  <si>
    <t xml:space="preserve">http://insidevdot/C2/Programming/Document Library/iPM - Project Pool Guidelines/Pool_Job_Tab Project Number Designation.xls </t>
  </si>
  <si>
    <t>Number of Bridges / Culverts</t>
  </si>
  <si>
    <t xml:space="preserve">http://insidevdot/C2/Programming/Document%20Library/Federal%20Information/2005%20Safetea-Lu%20Federal%20Efficiencies%20Agreement%20-%20FO%20or%20NFO/EFFICIENCIES%20AGREEMENT_May%2007%20final.doc </t>
  </si>
  <si>
    <r>
      <t xml:space="preserve">Request </t>
    </r>
    <r>
      <rPr>
        <b/>
        <sz val="10"/>
        <color indexed="10"/>
        <rFont val="Arial"/>
        <family val="0"/>
      </rPr>
      <t xml:space="preserve">MUST </t>
    </r>
    <r>
      <rPr>
        <b/>
        <sz val="10"/>
        <rFont val="Arial"/>
        <family val="2"/>
      </rPr>
      <t xml:space="preserve">be submitted to Program Team to add to Live SYP so it happens automatically. </t>
    </r>
    <r>
      <rPr>
        <sz val="10"/>
        <rFont val="Arial"/>
        <family val="0"/>
      </rPr>
      <t xml:space="preserve"> If done by pool revision it does not add it to Live SYP but would be available for Schedule in iPM and Cedar.  </t>
    </r>
    <r>
      <rPr>
        <b/>
        <sz val="10"/>
        <rFont val="Arial"/>
        <family val="2"/>
      </rPr>
      <t>At the same time</t>
    </r>
    <r>
      <rPr>
        <sz val="10"/>
        <rFont val="Arial"/>
        <family val="0"/>
      </rPr>
      <t xml:space="preserve"> request PD Program Team to reflect non-posting allocations for first three years to cover life of contract.  Amounts  by year should cover portion of estimate that is aniticpated.</t>
    </r>
  </si>
  <si>
    <t>If you have any questions or see a field that needs improvement, please do a screen print and send to Dee.Audet@vdot.virginia.gov . We will be improving this process and revising this information as this Regional Contracting Model is utilizied.</t>
  </si>
  <si>
    <t>Regional On-Call Contract UPC &amp; Task Order UPC Instructions for Set-Up In Pool &amp; IPM</t>
  </si>
  <si>
    <t xml:space="preserve">http://insidevdot/C2/Programming/default.aspx?RootFolder=%2fC2%2fProgramming%2fDocument%20Library%2fiPM%20%2d%20Project%20Pool%20Guidelines&amp;View=%7b656CAA62%2d68B9%2d4E5F%2d844B%2d5718F2E54451%7d </t>
  </si>
  <si>
    <t>Programming Division's Inside VDOT Page for general guidance on Projects:</t>
  </si>
  <si>
    <t>Required to Save for T-UPC</t>
  </si>
  <si>
    <r>
      <t xml:space="preserve">Consistent Descriptions is </t>
    </r>
    <r>
      <rPr>
        <b/>
        <sz val="10"/>
        <rFont val="Arial"/>
        <family val="2"/>
      </rPr>
      <t>IMPORTANT</t>
    </r>
    <r>
      <rPr>
        <sz val="10"/>
        <rFont val="Arial"/>
        <family val="0"/>
      </rPr>
      <t xml:space="preserve"> for this contract identification:  use "REGIONAL 'Asset type' CONTRACT - DIST/REGION NAME (ALL CAPS)</t>
    </r>
  </si>
  <si>
    <t>N/A</t>
  </si>
  <si>
    <r>
      <t>IMPORTANT</t>
    </r>
    <r>
      <rPr>
        <sz val="10"/>
        <rFont val="Arial"/>
        <family val="0"/>
      </rPr>
      <t xml:space="preserve"> to consistently reference regional contract in project purpose. Example here is specific to pavement markers/ markings guardrail but insert specific asset on contract (Pv Mrking, Signs, etc.) &amp; briefly describe activity &amp; include "CONTRACT UPC FOR ADVERTISEMENT PURPOSE ONLY"
~ 300 Character Limit ~</t>
    </r>
  </si>
  <si>
    <t>"CONTRACT UPC FOR AD PURPOSE ONLY - Project to be used to advertise REGIONAL CONTRACT to install / replace PVMT MRKR/MRKING across district. Individual projects will be set-up in the future where funding will be allocated &amp; added as a Task Order. This UPC will have NO funding &amp; NO expenses. "</t>
  </si>
  <si>
    <r>
      <t>IMPORTANT</t>
    </r>
    <r>
      <rPr>
        <sz val="10"/>
        <rFont val="Arial"/>
        <family val="0"/>
      </rPr>
      <t xml:space="preserve"> to consistently reference regional contract in COMMENTS tab. Example here is specific but insert specific asset on contract (Pv Mrking, Signs, etc.) &amp; briefly describe activity.  ~300 character limit ~</t>
    </r>
  </si>
  <si>
    <t>Project Status</t>
  </si>
  <si>
    <t>State Project #</t>
  </si>
  <si>
    <t>State Project Number</t>
  </si>
  <si>
    <t>Enter if known</t>
  </si>
  <si>
    <t>Regional On-Call Contract</t>
  </si>
  <si>
    <t>Chose drop down - Regional On-Call Contract</t>
  </si>
  <si>
    <t>Project Manager</t>
  </si>
  <si>
    <t>Sponsor</t>
  </si>
  <si>
    <t>Major Project</t>
  </si>
  <si>
    <t>Leave Blank</t>
  </si>
  <si>
    <t>Non-VDOT Project Manager</t>
  </si>
  <si>
    <t>Safety</t>
  </si>
  <si>
    <t>Once set it will change automatically based on selections in pool</t>
  </si>
  <si>
    <t>OPD requested as part of S&amp;B enhancement.  Available when Operations Planning selected as Program Manager. Captures data for Maintenance.</t>
  </si>
  <si>
    <t>Non VDOT Contact Phone</t>
  </si>
  <si>
    <t>Non VDOT email Address</t>
  </si>
  <si>
    <t>Pick appropriate from drop down</t>
  </si>
  <si>
    <t>Construction - Safety/ITS/Operational Improvements or                                                                 Maintenance - Traffic and Safety Operations</t>
  </si>
  <si>
    <t>Identify majority of Contract as being CN or MN                             Individual Task Order projects will specific whether grouping falls to CN or MN.</t>
  </si>
  <si>
    <t>General/   Location</t>
  </si>
  <si>
    <t>Part of S&amp;B enhancement.  Available when Operations Planning selected as Program Manager. N/A unless work to be done on structures within project limits</t>
  </si>
  <si>
    <t>13a &amp; 13b</t>
  </si>
  <si>
    <t>Budget</t>
  </si>
  <si>
    <t>"Budget" on Regional Contract,                                            "Project" on Task Order UPC's</t>
  </si>
  <si>
    <t>For TE Regional Traffic Item On-Call projects,                    select "safety"</t>
  </si>
  <si>
    <t>TBD - BCE/PCE/CE</t>
  </si>
  <si>
    <t>Set as VDOT for VDOT Administered projects</t>
  </si>
  <si>
    <t>County</t>
  </si>
  <si>
    <t>no</t>
  </si>
  <si>
    <t>N/A for multiple counties</t>
  </si>
  <si>
    <t>N/A for multiple counties; drop down selection for single county</t>
  </si>
  <si>
    <t>N/A for multiple Residencies; drop down selection for single Resdency</t>
  </si>
  <si>
    <t>Contract will likely cover all road systems; if only one system, use drop down selection</t>
  </si>
  <si>
    <t>Street Name</t>
  </si>
  <si>
    <t>N/A unless only 1 Route</t>
  </si>
  <si>
    <t>Section #</t>
  </si>
  <si>
    <t>Check to designate MPO</t>
  </si>
  <si>
    <t>N/A for multiple residencies</t>
  </si>
  <si>
    <t>Needed for Cardinal. Should not be blank.</t>
  </si>
  <si>
    <t>Length (MI or KM)</t>
  </si>
  <si>
    <t>MI or KM</t>
  </si>
  <si>
    <t>Misc</t>
  </si>
  <si>
    <t>Traffic Count</t>
  </si>
  <si>
    <t>Traffic Count Date</t>
  </si>
  <si>
    <t>Designation</t>
  </si>
  <si>
    <t>Project Scale</t>
  </si>
  <si>
    <t>Design Date</t>
  </si>
  <si>
    <t>Percent Truck</t>
  </si>
  <si>
    <t>Design Speed</t>
  </si>
  <si>
    <t>Primary Consultant</t>
  </si>
  <si>
    <t>Design Location</t>
  </si>
  <si>
    <t>Additional Classification</t>
  </si>
  <si>
    <t xml:space="preserve">Select any on box that are appropriate based on anticipated future funding type:System Operations, Highway Safety, etc. </t>
  </si>
  <si>
    <t>STIP Groupings</t>
  </si>
  <si>
    <t>check appropriate boxes for FO/NFO; required in STIP; required in TIP; required in CLRP</t>
  </si>
  <si>
    <t>check appropriate boxes: required in STIP; required in TIP; required in CLRP</t>
  </si>
  <si>
    <t>Regionally Significant for air quality</t>
  </si>
  <si>
    <t>TBD/Yes/No</t>
  </si>
  <si>
    <t>chose appropriate</t>
  </si>
  <si>
    <t>Functional Class</t>
  </si>
  <si>
    <t>REGIONAL PVMT MRKR/MRKING - DISTRICT NAME</t>
  </si>
  <si>
    <t>Should be no for Regional On-Calls</t>
  </si>
  <si>
    <t>Operations Planning Division                                       or Programming Division</t>
  </si>
  <si>
    <t>Depending on funding, should be OPD for most Regional On-Call. (Setting as PD will require STIP Grouping to be set for Construction selection)</t>
  </si>
  <si>
    <t>If applical</t>
  </si>
  <si>
    <t>Must be selected for constuction phase</t>
  </si>
  <si>
    <t xml:space="preserve">"CONTRACT UPC FOR AD PURPOSE ONLY - Project to be used to advertise REGIONAL CONTRACT to install / replace  PVMT MRKR/MRKING across district. Individual projects will be set-up in the future where funding will be allocated &amp; added as a Task Order.          This UPC will have NO funding &amp; NO expenses." </t>
  </si>
  <si>
    <t>misc information only</t>
  </si>
  <si>
    <t>check appropreiate boxes for FO/NFO; required in STIP; required in TIP; required in CLRP</t>
  </si>
  <si>
    <r>
      <t>REGIONAL (</t>
    </r>
    <r>
      <rPr>
        <sz val="10"/>
        <color indexed="12"/>
        <rFont val="Arial"/>
        <family val="2"/>
      </rPr>
      <t>PVMT MRKR/MRKING, GUARDRAIL, etc)</t>
    </r>
    <r>
      <rPr>
        <sz val="10"/>
        <rFont val="Arial"/>
        <family val="0"/>
      </rPr>
      <t xml:space="preserve"> - RICHMOND - TASK ORDER##</t>
    </r>
  </si>
  <si>
    <r>
      <t xml:space="preserve">Consistent Descriptions is </t>
    </r>
    <r>
      <rPr>
        <b/>
        <sz val="10"/>
        <rFont val="Arial"/>
        <family val="2"/>
      </rPr>
      <t>IMPORTANT</t>
    </r>
    <r>
      <rPr>
        <sz val="10"/>
        <rFont val="Arial"/>
        <family val="0"/>
      </rPr>
      <t xml:space="preserve"> for this task identification:  use "REGIONAL"; then 'Asset type abbreviation' -  then Dist name; then TASK ORDER## (ALL CAPS)</t>
    </r>
  </si>
  <si>
    <t>TASK ORDER</t>
  </si>
  <si>
    <t>Use TASK ORDER for individual projects</t>
  </si>
  <si>
    <t>Should be no for Task Orders</t>
  </si>
  <si>
    <t>SAFETY</t>
  </si>
  <si>
    <t>Individial project UPC (Task Orders) will be No Plan Concept.</t>
  </si>
  <si>
    <t>Operations Planning Division                     or Programming Division</t>
  </si>
  <si>
    <t>OPD if Maint Funds Only.  Setting as OP will auto trigger the TIP &amp; STIP boxes to not be checked.  All 100% MN projects will fall under a seperate STIP Line Item for Maintenance..</t>
  </si>
  <si>
    <t>Available when Operations Planning selected as Program Manager. Captures data for Maintenance and S&amp;B on bridges. Available on all projects.</t>
  </si>
  <si>
    <t>Numerical Number defaults to "0"</t>
  </si>
  <si>
    <t>Avalible when Operations Planning selected as Program Manager. N/A unless work to be done on structures within project limites.</t>
  </si>
  <si>
    <t>"Project" on Individual UPC Projects (Task Orders)</t>
  </si>
  <si>
    <t>Select the functional classification for the highest amount of "term"  Select one that is federal.</t>
  </si>
  <si>
    <t>For TE Regional Traffic item On-Call projects, select "Safety"</t>
  </si>
  <si>
    <t>Federally Eligible/Non-Federally Eligible/Federally Eligible with Exception</t>
  </si>
  <si>
    <t>Once set it will change automatically based on selections in pool. Select Task Orders (Federally Eligible/Non-Federally Eligible/Federally Eligible with Exception), according to the FHWA Efficiencies Agreement.</t>
  </si>
  <si>
    <t>Non-VDOT Contact Phone</t>
  </si>
  <si>
    <t>Non-VDOT email Address</t>
  </si>
  <si>
    <t>Pick Appropriate from Drop Down</t>
  </si>
  <si>
    <t>Available when Operations Planning selected as Program Manager. Captures data for Maintenance.</t>
  </si>
  <si>
    <t>First 4 digits of State Project Number</t>
  </si>
  <si>
    <t>Use first 4 digits of State Project Number</t>
  </si>
  <si>
    <t>First 4 digits of State project Number</t>
  </si>
  <si>
    <t>General/                          Location</t>
  </si>
  <si>
    <t>if applicable</t>
  </si>
  <si>
    <t>N/A for multiple counties; drop down for single county</t>
  </si>
  <si>
    <t>N/A for multiple Residencies</t>
  </si>
  <si>
    <t>N/A for multiple Residencies; drop down for single Residency</t>
  </si>
  <si>
    <t>MISC if all road systems</t>
  </si>
  <si>
    <t>Street Names</t>
  </si>
  <si>
    <r>
      <t>IMPORTANT</t>
    </r>
    <r>
      <rPr>
        <sz val="10"/>
        <rFont val="Arial"/>
        <family val="0"/>
      </rPr>
      <t xml:space="preserve"> to reference Regional Contract UPC in project purpose. State asset type activity &amp; regional contract UPC. </t>
    </r>
  </si>
  <si>
    <t>Enter Date sent to SCD for FHWA Authorization</t>
  </si>
  <si>
    <t>Dates need to be for Task Order</t>
  </si>
  <si>
    <t>This will set ECD Date until Site Manager overwrites. Estimated Completion Date can be adjusted if contractor defaults.</t>
  </si>
  <si>
    <r>
      <t>(NEW BOX):</t>
    </r>
    <r>
      <rPr>
        <sz val="10"/>
        <rFont val="Arial"/>
        <family val="0"/>
      </rPr>
      <t xml:space="preserve"> TED requested as part of pool enhancement.  Indicates to multiple divisions that this project will have elements unique to REGIONAL CONTRACT</t>
    </r>
  </si>
  <si>
    <t xml:space="preserve">TASK #_____ on Regional Contract UPC #_________ </t>
  </si>
  <si>
    <r>
      <t>IMPORTANT</t>
    </r>
    <r>
      <rPr>
        <sz val="10"/>
        <rFont val="Arial"/>
        <family val="0"/>
      </rPr>
      <t xml:space="preserve"> to consistently reference Regional Contract in COMMENTS tab. Example here is specific but insert specific asset on contract (Pv Mrking, Signs, etc.) &amp; briefly describe activity.  ~300 character limit ~</t>
    </r>
  </si>
  <si>
    <t>check appropriate boxes, required in STIP/TIP/CLRP</t>
  </si>
  <si>
    <t>Can use others if applicable</t>
  </si>
  <si>
    <t>Set as N501</t>
  </si>
  <si>
    <t>Assigned in project pool approx. 5 months prior to AD Date.  iPM report used and if the Job Number is setup and Planned AD Dates in Schedule the number should  be assigned on time, otherwise the PM may have to request it from the PD Federal Team.  Data entered in FMIS - federal data automatically loaded to pool.</t>
  </si>
  <si>
    <t>Need 100% - prev and/or spending plan for future years.  Always cover expected expenditures in any given year on a project.    Prior to submitting the Task Order projects for approval the PM should make sure the funding is in place.</t>
  </si>
  <si>
    <t>Project Open</t>
  </si>
  <si>
    <t xml:space="preserve">When FHWA Authorizes, project will be opened for charges </t>
  </si>
  <si>
    <r>
      <t xml:space="preserve">Once bid is selected at AWARD the project will be opened to charges because of the system processses that must occur between Transport &amp; SiteManager.  </t>
    </r>
    <r>
      <rPr>
        <b/>
        <sz val="10"/>
        <rFont val="Arial"/>
        <family val="2"/>
      </rPr>
      <t>EXPENDITURES MUST BE AVOIDED on this Contract UPC.</t>
    </r>
    <r>
      <rPr>
        <sz val="10"/>
        <rFont val="Arial"/>
        <family val="0"/>
      </rPr>
      <t xml:space="preserve">  PD has to submit a request to Financial Planning for approval.  The approval is to allow deficit spending and the District Finance Section has to agree not to allow expenditures to roll into the FY.   Follow district guidelines on processing expenditure journals.  </t>
    </r>
    <r>
      <rPr>
        <b/>
        <sz val="10"/>
        <rFont val="Arial"/>
        <family val="2"/>
      </rPr>
      <t>IF EXPENSES ARE APPLIED TO THIS PROJECT, NO EXPENDITURES SHOULD BE ON THE PROJECT FOR MORE THAN THREE MONTHS</t>
    </r>
    <r>
      <rPr>
        <sz val="10"/>
        <rFont val="Arial"/>
        <family val="0"/>
      </rPr>
      <t xml:space="preserve">.  We </t>
    </r>
    <r>
      <rPr>
        <b/>
        <sz val="10"/>
        <rFont val="Arial"/>
        <family val="2"/>
      </rPr>
      <t>CAN NOT</t>
    </r>
    <r>
      <rPr>
        <sz val="10"/>
        <rFont val="Arial"/>
        <family val="0"/>
      </rPr>
      <t xml:space="preserve"> allow expenses on these projects where federal funds are NOT obligated. </t>
    </r>
    <r>
      <rPr>
        <b/>
        <sz val="10"/>
        <rFont val="Arial"/>
        <family val="2"/>
      </rPr>
      <t>Expenses should occur / must occur on Individual Task order UPCs.</t>
    </r>
  </si>
  <si>
    <t>Use drop down box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</si>
</sst>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b/>
      <sz val="10"/>
      <name val="Arial"/>
      <family val="2"/>
    </font>
    <font>
      <u val="single"/>
      <sz val="10"/>
      <color indexed="12"/>
      <name val="Arial"/>
      <family val="0"/>
    </font>
    <font>
      <u val="single"/>
      <sz val="10"/>
      <color indexed="36"/>
      <name val="Arial"/>
      <family val="0"/>
    </font>
    <font>
      <sz val="14"/>
      <color indexed="10"/>
      <name val="Arial"/>
      <family val="0"/>
    </font>
    <font>
      <sz val="10"/>
      <color indexed="10"/>
      <name val="Arial"/>
      <family val="0"/>
    </font>
    <font>
      <sz val="10"/>
      <name val="Times New Roman"/>
      <family val="1"/>
    </font>
    <font>
      <b/>
      <sz val="10"/>
      <color indexed="10"/>
      <name val="Arial"/>
      <family val="0"/>
    </font>
    <font>
      <i/>
      <sz val="10"/>
      <name val="Arial"/>
      <family val="2"/>
    </font>
    <font>
      <b/>
      <sz val="14"/>
      <color indexed="10"/>
      <name val="Arial"/>
      <family val="2"/>
    </font>
    <font>
      <sz val="9"/>
      <name val="Arial"/>
      <family val="2"/>
    </font>
    <font>
      <u val="single"/>
      <sz val="10"/>
      <name val="Arial"/>
      <family val="2"/>
    </font>
    <font>
      <b/>
      <u val="single"/>
      <sz val="10"/>
      <name val="Arial"/>
      <family val="2"/>
    </font>
    <font>
      <sz val="12"/>
      <name val="Arial"/>
      <family val="0"/>
    </font>
    <font>
      <b/>
      <i/>
      <sz val="12"/>
      <name val="Arial"/>
      <family val="2"/>
    </font>
    <font>
      <b/>
      <u val="single"/>
      <sz val="16"/>
      <color indexed="10"/>
      <name val="Arial"/>
      <family val="2"/>
    </font>
    <font>
      <b/>
      <sz val="9"/>
      <color indexed="17"/>
      <name val="Arial"/>
      <family val="2"/>
    </font>
    <font>
      <sz val="10"/>
      <color indexed="12"/>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medium"/>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0">
    <xf numFmtId="0" fontId="0" fillId="0" borderId="0" xfId="0"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wrapText="1"/>
    </xf>
    <xf numFmtId="0" fontId="0" fillId="0" borderId="0" xfId="0" applyAlignment="1">
      <alignment wrapText="1"/>
    </xf>
    <xf numFmtId="49" fontId="5" fillId="0" borderId="0" xfId="0" applyNumberFormat="1" applyFont="1" applyAlignment="1">
      <alignment wrapText="1"/>
    </xf>
    <xf numFmtId="0" fontId="0" fillId="0" borderId="0" xfId="0" applyFont="1" applyAlignment="1">
      <alignment wrapText="1"/>
    </xf>
    <xf numFmtId="0" fontId="0" fillId="0" borderId="0" xfId="0" applyFont="1" applyAlignment="1">
      <alignment horizontal="left" wrapText="1"/>
    </xf>
    <xf numFmtId="49" fontId="7" fillId="0" borderId="0" xfId="0" applyNumberFormat="1" applyFont="1" applyAlignment="1">
      <alignment wrapText="1"/>
    </xf>
    <xf numFmtId="0" fontId="0" fillId="0" borderId="0" xfId="0" applyFont="1" applyAlignment="1">
      <alignment wrapText="1"/>
    </xf>
    <xf numFmtId="0" fontId="0" fillId="0" borderId="10" xfId="0"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0" xfId="0" applyFont="1" applyFill="1" applyBorder="1" applyAlignment="1">
      <alignment horizontal="left" wrapText="1"/>
    </xf>
    <xf numFmtId="0" fontId="0" fillId="0" borderId="10" xfId="0" applyBorder="1" applyAlignment="1">
      <alignment horizontal="left" wrapText="1"/>
    </xf>
    <xf numFmtId="0" fontId="0" fillId="0" borderId="10" xfId="0" applyFont="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xf>
    <xf numFmtId="6" fontId="0" fillId="0" borderId="10" xfId="0" applyNumberFormat="1" applyBorder="1" applyAlignment="1">
      <alignment horizontal="left" wrapText="1"/>
    </xf>
    <xf numFmtId="0" fontId="0" fillId="0" borderId="10" xfId="0" applyFont="1" applyBorder="1" applyAlignment="1">
      <alignment horizontal="left" wrapText="1"/>
    </xf>
    <xf numFmtId="0" fontId="6" fillId="0" borderId="0" xfId="0" applyFont="1" applyBorder="1" applyAlignment="1">
      <alignment wrapText="1"/>
    </xf>
    <xf numFmtId="0" fontId="0" fillId="0" borderId="11" xfId="0" applyBorder="1" applyAlignment="1">
      <alignment horizontal="center"/>
    </xf>
    <xf numFmtId="0" fontId="0" fillId="0" borderId="11" xfId="0" applyBorder="1" applyAlignment="1">
      <alignment wrapText="1"/>
    </xf>
    <xf numFmtId="0" fontId="0" fillId="0" borderId="11" xfId="0" applyBorder="1" applyAlignment="1">
      <alignment horizontal="center" wrapText="1"/>
    </xf>
    <xf numFmtId="0" fontId="0" fillId="0" borderId="11" xfId="0" applyFont="1" applyFill="1" applyBorder="1" applyAlignment="1">
      <alignment wrapText="1"/>
    </xf>
    <xf numFmtId="0" fontId="0" fillId="0" borderId="11" xfId="0" applyBorder="1" applyAlignment="1">
      <alignment horizontal="left" wrapText="1"/>
    </xf>
    <xf numFmtId="0" fontId="0" fillId="0" borderId="12" xfId="0" applyBorder="1" applyAlignment="1">
      <alignment horizontal="center"/>
    </xf>
    <xf numFmtId="0" fontId="0" fillId="0" borderId="12" xfId="0" applyBorder="1" applyAlignment="1">
      <alignment wrapText="1"/>
    </xf>
    <xf numFmtId="0" fontId="0" fillId="0" borderId="12" xfId="0" applyBorder="1" applyAlignment="1">
      <alignment horizontal="center" wrapText="1"/>
    </xf>
    <xf numFmtId="0" fontId="0" fillId="0" borderId="12" xfId="0" applyFont="1" applyFill="1" applyBorder="1" applyAlignment="1">
      <alignment wrapText="1"/>
    </xf>
    <xf numFmtId="0" fontId="0" fillId="0" borderId="12" xfId="0" applyBorder="1" applyAlignment="1">
      <alignment horizontal="left" wrapText="1"/>
    </xf>
    <xf numFmtId="0" fontId="0" fillId="0" borderId="12" xfId="0" applyFont="1" applyBorder="1" applyAlignment="1">
      <alignment wrapText="1"/>
    </xf>
    <xf numFmtId="0" fontId="0" fillId="0" borderId="11" xfId="0" applyFont="1" applyFill="1" applyBorder="1" applyAlignment="1">
      <alignment/>
    </xf>
    <xf numFmtId="0" fontId="0" fillId="0" borderId="11" xfId="0" applyFont="1" applyBorder="1" applyAlignment="1">
      <alignment horizontal="left" wrapText="1"/>
    </xf>
    <xf numFmtId="0" fontId="0" fillId="0" borderId="11" xfId="0" applyFont="1" applyBorder="1" applyAlignment="1">
      <alignment wrapText="1"/>
    </xf>
    <xf numFmtId="0" fontId="0" fillId="0" borderId="11" xfId="0" applyFont="1" applyFill="1" applyBorder="1" applyAlignment="1">
      <alignment horizontal="left" wrapText="1"/>
    </xf>
    <xf numFmtId="0" fontId="1" fillId="0" borderId="13" xfId="0" applyFont="1" applyBorder="1" applyAlignment="1">
      <alignment horizontal="center"/>
    </xf>
    <xf numFmtId="0" fontId="1" fillId="0" borderId="14" xfId="0" applyFont="1" applyBorder="1" applyAlignment="1">
      <alignment horizontal="center" wrapText="1"/>
    </xf>
    <xf numFmtId="0" fontId="1" fillId="0" borderId="15" xfId="0" applyFont="1" applyBorder="1" applyAlignment="1">
      <alignment wrapText="1"/>
    </xf>
    <xf numFmtId="0" fontId="1" fillId="0" borderId="14" xfId="0" applyFont="1" applyBorder="1" applyAlignment="1">
      <alignment horizontal="center"/>
    </xf>
    <xf numFmtId="0" fontId="1" fillId="0" borderId="15" xfId="0" applyFont="1" applyBorder="1" applyAlignment="1">
      <alignment horizontal="center"/>
    </xf>
    <xf numFmtId="0" fontId="1" fillId="0" borderId="15" xfId="0" applyFont="1" applyBorder="1" applyAlignment="1">
      <alignment horizontal="left" wrapText="1"/>
    </xf>
    <xf numFmtId="0" fontId="1" fillId="33" borderId="15" xfId="0" applyFont="1" applyFill="1" applyBorder="1" applyAlignment="1">
      <alignment horizontal="left" wrapText="1"/>
    </xf>
    <xf numFmtId="0" fontId="1" fillId="0" borderId="16" xfId="0" applyFont="1" applyBorder="1" applyAlignment="1">
      <alignment horizontal="left" wrapText="1"/>
    </xf>
    <xf numFmtId="0" fontId="0" fillId="0" borderId="12" xfId="0" applyFont="1" applyBorder="1" applyAlignment="1">
      <alignment horizontal="left" wrapText="1"/>
    </xf>
    <xf numFmtId="0" fontId="0" fillId="0" borderId="11" xfId="0" applyFont="1" applyBorder="1" applyAlignment="1">
      <alignment horizontal="center"/>
    </xf>
    <xf numFmtId="0" fontId="0" fillId="0" borderId="11" xfId="0" applyFont="1" applyBorder="1" applyAlignment="1">
      <alignment horizontal="center" wrapText="1"/>
    </xf>
    <xf numFmtId="0" fontId="0" fillId="0" borderId="10" xfId="0" applyFont="1" applyBorder="1" applyAlignment="1">
      <alignment horizontal="center"/>
    </xf>
    <xf numFmtId="0" fontId="0" fillId="0" borderId="10" xfId="0" applyFont="1" applyBorder="1" applyAlignment="1">
      <alignment horizontal="center" wrapText="1"/>
    </xf>
    <xf numFmtId="0" fontId="0" fillId="0" borderId="0" xfId="0" applyFont="1" applyAlignment="1">
      <alignment horizontal="center"/>
    </xf>
    <xf numFmtId="0" fontId="0" fillId="0" borderId="0" xfId="0" applyFont="1" applyAlignment="1">
      <alignment horizontal="center" wrapText="1"/>
    </xf>
    <xf numFmtId="0" fontId="0" fillId="0" borderId="14" xfId="0" applyFont="1" applyBorder="1" applyAlignment="1">
      <alignment horizontal="center"/>
    </xf>
    <xf numFmtId="0" fontId="0" fillId="0" borderId="14" xfId="0" applyFont="1" applyBorder="1" applyAlignment="1">
      <alignment wrapText="1"/>
    </xf>
    <xf numFmtId="0" fontId="0" fillId="0" borderId="14" xfId="0" applyFont="1" applyBorder="1" applyAlignment="1">
      <alignment horizontal="center" wrapText="1"/>
    </xf>
    <xf numFmtId="0" fontId="0" fillId="0" borderId="0" xfId="0" applyAlignment="1">
      <alignment vertical="top" wrapText="1"/>
    </xf>
    <xf numFmtId="0" fontId="0" fillId="0" borderId="10" xfId="0" applyFill="1" applyBorder="1" applyAlignment="1">
      <alignment horizontal="center"/>
    </xf>
    <xf numFmtId="0" fontId="0" fillId="0" borderId="10" xfId="0" applyFill="1" applyBorder="1" applyAlignment="1">
      <alignment horizontal="center" wrapText="1"/>
    </xf>
    <xf numFmtId="0" fontId="0" fillId="0" borderId="10" xfId="0" applyFill="1" applyBorder="1" applyAlignment="1">
      <alignment horizontal="left" wrapText="1"/>
    </xf>
    <xf numFmtId="0" fontId="0" fillId="0" borderId="10" xfId="0" applyFill="1" applyBorder="1" applyAlignment="1">
      <alignment wrapText="1"/>
    </xf>
    <xf numFmtId="0" fontId="1" fillId="0" borderId="0" xfId="0" applyFont="1" applyAlignment="1">
      <alignment vertical="top" wrapText="1"/>
    </xf>
    <xf numFmtId="0" fontId="2" fillId="0" borderId="0" xfId="53" applyAlignment="1" applyProtection="1">
      <alignment vertical="top" wrapText="1"/>
      <protection/>
    </xf>
    <xf numFmtId="0" fontId="12" fillId="0" borderId="0" xfId="0" applyFont="1" applyAlignment="1">
      <alignment/>
    </xf>
    <xf numFmtId="0" fontId="13" fillId="0" borderId="0" xfId="0" applyFont="1" applyAlignment="1">
      <alignment horizontal="left" vertical="top" wrapText="1"/>
    </xf>
    <xf numFmtId="0" fontId="0" fillId="0" borderId="10" xfId="0" applyFont="1" applyFill="1" applyBorder="1" applyAlignment="1">
      <alignment horizontal="center"/>
    </xf>
    <xf numFmtId="0" fontId="0" fillId="0" borderId="10" xfId="0" applyFont="1" applyFill="1" applyBorder="1" applyAlignment="1">
      <alignment horizontal="center" wrapText="1"/>
    </xf>
    <xf numFmtId="49" fontId="5" fillId="0" borderId="0" xfId="0" applyNumberFormat="1" applyFont="1" applyFill="1" applyAlignment="1">
      <alignment wrapText="1"/>
    </xf>
    <xf numFmtId="0" fontId="15" fillId="0" borderId="0" xfId="0" applyFont="1" applyAlignment="1">
      <alignment/>
    </xf>
    <xf numFmtId="0" fontId="0" fillId="0" borderId="17" xfId="0" applyBorder="1" applyAlignment="1">
      <alignment horizontal="center"/>
    </xf>
    <xf numFmtId="0" fontId="0" fillId="0" borderId="18" xfId="0" applyFont="1" applyBorder="1" applyAlignment="1">
      <alignment horizontal="left" wrapText="1"/>
    </xf>
    <xf numFmtId="0" fontId="0" fillId="0" borderId="18" xfId="0" applyFont="1" applyFill="1" applyBorder="1" applyAlignment="1">
      <alignment horizontal="left" wrapText="1"/>
    </xf>
    <xf numFmtId="0" fontId="6" fillId="0" borderId="18" xfId="0" applyFont="1" applyBorder="1" applyAlignment="1">
      <alignment wrapText="1"/>
    </xf>
    <xf numFmtId="0" fontId="0" fillId="0" borderId="19" xfId="0" applyBorder="1" applyAlignment="1">
      <alignment horizontal="center"/>
    </xf>
    <xf numFmtId="0" fontId="0" fillId="0" borderId="20" xfId="0" applyBorder="1" applyAlignment="1">
      <alignment horizontal="center"/>
    </xf>
    <xf numFmtId="0" fontId="0" fillId="0" borderId="21" xfId="0" applyFont="1" applyBorder="1" applyAlignment="1">
      <alignment wrapText="1"/>
    </xf>
    <xf numFmtId="0" fontId="0" fillId="0" borderId="18" xfId="0" applyFont="1" applyBorder="1" applyAlignment="1">
      <alignment wrapText="1"/>
    </xf>
    <xf numFmtId="0" fontId="0" fillId="0" borderId="18" xfId="0" applyFont="1" applyFill="1" applyBorder="1" applyAlignment="1">
      <alignment wrapText="1"/>
    </xf>
    <xf numFmtId="0" fontId="0" fillId="0" borderId="22" xfId="0" applyFont="1" applyBorder="1" applyAlignment="1">
      <alignment wrapText="1"/>
    </xf>
    <xf numFmtId="0" fontId="0" fillId="0" borderId="18" xfId="0" applyFont="1" applyBorder="1" applyAlignment="1">
      <alignment horizontal="left" wrapText="1"/>
    </xf>
    <xf numFmtId="0" fontId="8" fillId="0" borderId="18" xfId="0" applyFont="1" applyBorder="1" applyAlignment="1">
      <alignment wrapText="1"/>
    </xf>
    <xf numFmtId="0" fontId="1" fillId="0" borderId="22" xfId="0" applyFont="1" applyBorder="1" applyAlignment="1">
      <alignment wrapText="1"/>
    </xf>
    <xf numFmtId="0" fontId="0" fillId="0" borderId="21" xfId="0" applyFont="1" applyBorder="1" applyAlignment="1">
      <alignment horizontal="left" wrapText="1"/>
    </xf>
    <xf numFmtId="0" fontId="0" fillId="0" borderId="20" xfId="0" applyFont="1" applyBorder="1" applyAlignment="1">
      <alignment horizontal="center"/>
    </xf>
    <xf numFmtId="0" fontId="0" fillId="0" borderId="17" xfId="0" applyFont="1" applyBorder="1" applyAlignment="1">
      <alignment horizontal="center"/>
    </xf>
    <xf numFmtId="0" fontId="0" fillId="0" borderId="21" xfId="0" applyFont="1" applyBorder="1" applyAlignment="1">
      <alignment horizontal="left" wrapText="1"/>
    </xf>
    <xf numFmtId="0" fontId="1" fillId="0" borderId="18" xfId="0" applyFont="1" applyBorder="1" applyAlignment="1">
      <alignment horizontal="left" wrapText="1"/>
    </xf>
    <xf numFmtId="0" fontId="0" fillId="0" borderId="12" xfId="0" applyFont="1" applyBorder="1" applyAlignment="1">
      <alignment horizontal="center"/>
    </xf>
    <xf numFmtId="0" fontId="0" fillId="0" borderId="23" xfId="0" applyFont="1" applyBorder="1" applyAlignment="1">
      <alignment wrapText="1"/>
    </xf>
    <xf numFmtId="0" fontId="0" fillId="0" borderId="23" xfId="0" applyFont="1" applyBorder="1" applyAlignment="1">
      <alignment horizontal="center"/>
    </xf>
    <xf numFmtId="0" fontId="0" fillId="0" borderId="12" xfId="0" applyFont="1" applyBorder="1" applyAlignment="1">
      <alignment horizontal="center" wrapText="1"/>
    </xf>
    <xf numFmtId="0" fontId="0" fillId="0" borderId="24" xfId="0" applyFont="1" applyBorder="1" applyAlignment="1">
      <alignment horizontal="left" wrapText="1"/>
    </xf>
    <xf numFmtId="0" fontId="0" fillId="0" borderId="25" xfId="0" applyFont="1" applyBorder="1" applyAlignment="1">
      <alignment horizontal="center"/>
    </xf>
    <xf numFmtId="0" fontId="0" fillId="0" borderId="25" xfId="0" applyFont="1" applyBorder="1" applyAlignment="1">
      <alignment horizontal="left" wrapText="1"/>
    </xf>
    <xf numFmtId="0" fontId="0" fillId="0" borderId="18" xfId="0" applyFont="1" applyFill="1" applyBorder="1" applyAlignment="1">
      <alignment horizontal="left" wrapText="1"/>
    </xf>
    <xf numFmtId="0" fontId="0" fillId="0" borderId="22" xfId="0" applyFont="1" applyBorder="1" applyAlignment="1">
      <alignment horizontal="left" wrapText="1"/>
    </xf>
    <xf numFmtId="0" fontId="0" fillId="33" borderId="18" xfId="0" applyFont="1" applyFill="1" applyBorder="1" applyAlignment="1">
      <alignment horizontal="left" wrapText="1"/>
    </xf>
    <xf numFmtId="0" fontId="18" fillId="0" borderId="0" xfId="0" applyFont="1" applyAlignment="1">
      <alignment wrapText="1"/>
    </xf>
    <xf numFmtId="0" fontId="0" fillId="0" borderId="26" xfId="0" applyBorder="1" applyAlignment="1">
      <alignment horizontal="center"/>
    </xf>
    <xf numFmtId="0" fontId="0" fillId="0" borderId="26" xfId="0" applyBorder="1" applyAlignment="1">
      <alignment wrapText="1"/>
    </xf>
    <xf numFmtId="0" fontId="0" fillId="0" borderId="26" xfId="0" applyBorder="1" applyAlignment="1">
      <alignment horizontal="center" wrapText="1"/>
    </xf>
    <xf numFmtId="0" fontId="0" fillId="0" borderId="26" xfId="0" applyFont="1" applyFill="1" applyBorder="1" applyAlignment="1">
      <alignment wrapText="1"/>
    </xf>
    <xf numFmtId="0" fontId="0" fillId="0" borderId="26" xfId="0" applyBorder="1" applyAlignment="1">
      <alignment horizontal="left" wrapText="1"/>
    </xf>
    <xf numFmtId="0" fontId="0" fillId="0" borderId="27" xfId="0" applyFont="1" applyBorder="1" applyAlignment="1">
      <alignment wrapText="1"/>
    </xf>
    <xf numFmtId="0" fontId="0" fillId="0" borderId="17" xfId="0" applyBorder="1" applyAlignment="1">
      <alignment horizontal="center" wrapText="1"/>
    </xf>
    <xf numFmtId="0" fontId="0" fillId="0" borderId="28" xfId="0" applyBorder="1" applyAlignment="1">
      <alignment horizontal="center"/>
    </xf>
    <xf numFmtId="0" fontId="0" fillId="0" borderId="28" xfId="0" applyBorder="1" applyAlignment="1">
      <alignment wrapText="1"/>
    </xf>
    <xf numFmtId="0" fontId="0" fillId="0" borderId="28" xfId="0" applyBorder="1" applyAlignment="1">
      <alignment horizontal="center" wrapText="1"/>
    </xf>
    <xf numFmtId="0" fontId="0" fillId="0" borderId="28" xfId="0" applyBorder="1" applyAlignment="1">
      <alignment horizontal="left" wrapText="1"/>
    </xf>
    <xf numFmtId="0" fontId="0" fillId="0" borderId="28" xfId="0" applyFont="1" applyFill="1" applyBorder="1" applyAlignment="1">
      <alignment wrapText="1"/>
    </xf>
    <xf numFmtId="0" fontId="0" fillId="0" borderId="14" xfId="0" applyFont="1" applyFill="1" applyBorder="1" applyAlignment="1">
      <alignment wrapText="1"/>
    </xf>
    <xf numFmtId="0" fontId="0" fillId="0" borderId="12" xfId="0" applyFont="1" applyFill="1" applyBorder="1" applyAlignment="1">
      <alignment horizontal="center"/>
    </xf>
    <xf numFmtId="0" fontId="0" fillId="0" borderId="12" xfId="0" applyFont="1" applyFill="1" applyBorder="1" applyAlignment="1">
      <alignment horizontal="left" wrapText="1"/>
    </xf>
    <xf numFmtId="0" fontId="0" fillId="0" borderId="11" xfId="0" applyFont="1" applyBorder="1" applyAlignment="1">
      <alignment horizontal="left" wrapText="1"/>
    </xf>
    <xf numFmtId="0" fontId="10" fillId="0" borderId="18" xfId="0" applyFont="1" applyBorder="1" applyAlignment="1">
      <alignment wrapText="1"/>
    </xf>
    <xf numFmtId="0" fontId="10" fillId="0" borderId="22" xfId="0" applyFont="1" applyBorder="1" applyAlignment="1">
      <alignment wrapText="1"/>
    </xf>
    <xf numFmtId="0" fontId="10" fillId="0" borderId="27" xfId="0" applyFont="1" applyBorder="1" applyAlignment="1">
      <alignment wrapText="1"/>
    </xf>
    <xf numFmtId="0" fontId="0" fillId="0" borderId="29" xfId="0" applyBorder="1" applyAlignment="1">
      <alignment horizontal="center"/>
    </xf>
    <xf numFmtId="0" fontId="0" fillId="0" borderId="26" xfId="0" applyFont="1" applyFill="1" applyBorder="1" applyAlignment="1">
      <alignment/>
    </xf>
    <xf numFmtId="0" fontId="0" fillId="0" borderId="27" xfId="0" applyFont="1" applyBorder="1" applyAlignment="1">
      <alignment horizontal="left" wrapText="1"/>
    </xf>
    <xf numFmtId="0" fontId="1" fillId="0" borderId="10" xfId="0" applyFont="1" applyBorder="1" applyAlignment="1">
      <alignment horizontal="left" wrapText="1"/>
    </xf>
    <xf numFmtId="0" fontId="0" fillId="34" borderId="30" xfId="0" applyFill="1" applyBorder="1" applyAlignment="1">
      <alignment horizontal="center"/>
    </xf>
    <xf numFmtId="0" fontId="0" fillId="34" borderId="30" xfId="0" applyFill="1" applyBorder="1" applyAlignment="1">
      <alignment wrapText="1"/>
    </xf>
    <xf numFmtId="0" fontId="0" fillId="34" borderId="30" xfId="0" applyFill="1" applyBorder="1" applyAlignment="1">
      <alignment horizontal="center" wrapText="1"/>
    </xf>
    <xf numFmtId="0" fontId="0" fillId="34" borderId="30" xfId="0" applyFont="1" applyFill="1" applyBorder="1" applyAlignment="1">
      <alignment horizontal="left" wrapText="1"/>
    </xf>
    <xf numFmtId="0" fontId="0" fillId="34" borderId="30" xfId="0" applyFill="1" applyBorder="1" applyAlignment="1">
      <alignment horizontal="left" wrapText="1"/>
    </xf>
    <xf numFmtId="0" fontId="0" fillId="34" borderId="31" xfId="0" applyFont="1" applyFill="1" applyBorder="1" applyAlignment="1">
      <alignment horizontal="left" wrapText="1"/>
    </xf>
    <xf numFmtId="0" fontId="0" fillId="0" borderId="11" xfId="0" applyFill="1" applyBorder="1" applyAlignment="1">
      <alignment horizontal="center"/>
    </xf>
    <xf numFmtId="0" fontId="0" fillId="0" borderId="11" xfId="0" applyFill="1" applyBorder="1" applyAlignment="1">
      <alignment wrapText="1"/>
    </xf>
    <xf numFmtId="0" fontId="0" fillId="0" borderId="11" xfId="0" applyFill="1" applyBorder="1" applyAlignment="1">
      <alignment horizontal="center" wrapText="1"/>
    </xf>
    <xf numFmtId="0" fontId="0" fillId="0" borderId="11" xfId="0" applyFill="1" applyBorder="1" applyAlignment="1">
      <alignment horizontal="left" wrapText="1"/>
    </xf>
    <xf numFmtId="0" fontId="0" fillId="0" borderId="32" xfId="0" applyFont="1" applyBorder="1" applyAlignment="1">
      <alignment horizontal="left" wrapText="1"/>
    </xf>
    <xf numFmtId="0" fontId="13" fillId="0" borderId="0" xfId="0" applyFont="1" applyAlignment="1">
      <alignment horizontal="left" vertical="top" wrapText="1"/>
    </xf>
    <xf numFmtId="0" fontId="1" fillId="0" borderId="0" xfId="0" applyFont="1" applyAlignment="1">
      <alignment horizontal="left" vertical="top" wrapText="1"/>
    </xf>
    <xf numFmtId="0" fontId="9" fillId="35" borderId="0" xfId="0" applyFont="1" applyFill="1" applyBorder="1" applyAlignment="1">
      <alignment horizontal="left" wrapText="1"/>
    </xf>
    <xf numFmtId="0" fontId="4" fillId="35" borderId="0" xfId="0" applyFont="1" applyFill="1" applyBorder="1" applyAlignment="1">
      <alignment horizontal="left" wrapText="1"/>
    </xf>
    <xf numFmtId="0" fontId="1" fillId="34" borderId="13" xfId="0" applyFont="1" applyFill="1" applyBorder="1" applyAlignment="1">
      <alignment horizontal="center"/>
    </xf>
    <xf numFmtId="0" fontId="0" fillId="34" borderId="15" xfId="0" applyFont="1" applyFill="1" applyBorder="1" applyAlignment="1">
      <alignment horizontal="center"/>
    </xf>
    <xf numFmtId="0" fontId="0" fillId="34" borderId="33" xfId="0" applyFont="1" applyFill="1" applyBorder="1" applyAlignment="1">
      <alignment horizontal="center"/>
    </xf>
    <xf numFmtId="0" fontId="0" fillId="34" borderId="13" xfId="0" applyFont="1" applyFill="1" applyBorder="1" applyAlignment="1">
      <alignment horizontal="center"/>
    </xf>
    <xf numFmtId="0" fontId="9" fillId="34" borderId="0" xfId="0" applyFont="1" applyFill="1" applyBorder="1" applyAlignment="1">
      <alignment horizontal="left" wrapText="1"/>
    </xf>
    <xf numFmtId="0" fontId="4" fillId="34" borderId="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sidevdot/C2/Programming/Document%20Library/iPM%20-%20Project%20Pool%20Guidelines/Pool_Job_Tab%20Project%20Number%20Designation.xls" TargetMode="External" /><Relationship Id="rId2" Type="http://schemas.openxmlformats.org/officeDocument/2006/relationships/hyperlink" Target="http://insidevdot/C2/Programming/Document%20Library/Federal%20Information/2005%20Safetea-Lu%20Federal%20Efficiencies%20Agreement%20-%20FO%20or%20NFO/EFFICIENCIES%20AGREEMENT_May%2007%20final.doc" TargetMode="External" /><Relationship Id="rId3" Type="http://schemas.openxmlformats.org/officeDocument/2006/relationships/hyperlink" Target="http://insidevdot/C2/Programming/default.aspx?RootFolder=%2fC2%2fProgramming%2fDocument%20Library%2fiPM%20%2d%20Project%20Pool%20Guidelines&amp;View=%7b656CAA62%2d68B9%2d4E5F%2d844B%2d5718F2E54451%7d"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B18"/>
  <sheetViews>
    <sheetView tabSelected="1" workbookViewId="0" topLeftCell="A1">
      <selection activeCell="B12" sqref="B12"/>
    </sheetView>
  </sheetViews>
  <sheetFormatPr defaultColWidth="8.8515625" defaultRowHeight="12.75"/>
  <cols>
    <col min="1" max="1" width="8.8515625" style="0" customWidth="1"/>
    <col min="2" max="2" width="128.00390625" style="0" customWidth="1"/>
  </cols>
  <sheetData>
    <row r="1" s="54" customFormat="1" ht="18">
      <c r="A1" s="66" t="s">
        <v>155</v>
      </c>
    </row>
    <row r="2" s="54" customFormat="1" ht="12">
      <c r="A2" s="61"/>
    </row>
    <row r="3" spans="1:2" s="54" customFormat="1" ht="12">
      <c r="A3" s="130" t="s">
        <v>3</v>
      </c>
      <c r="B3" s="130"/>
    </row>
    <row r="4" spans="1:2" s="54" customFormat="1" ht="52.5" customHeight="1">
      <c r="A4" s="130"/>
      <c r="B4" s="130"/>
    </row>
    <row r="5" spans="1:2" s="54" customFormat="1" ht="12" customHeight="1">
      <c r="A5" s="62"/>
      <c r="B5" s="62"/>
    </row>
    <row r="6" s="54" customFormat="1" ht="12"/>
    <row r="7" spans="1:2" s="54" customFormat="1" ht="32.25" customHeight="1">
      <c r="A7" s="130" t="s">
        <v>154</v>
      </c>
      <c r="B7" s="130"/>
    </row>
    <row r="8" s="54" customFormat="1" ht="12"/>
    <row r="9" spans="1:2" s="54" customFormat="1" ht="12">
      <c r="A9" s="131" t="s">
        <v>147</v>
      </c>
      <c r="B9" s="131"/>
    </row>
    <row r="10" s="54" customFormat="1" ht="12"/>
    <row r="11" s="54" customFormat="1" ht="12">
      <c r="B11" s="59" t="s">
        <v>157</v>
      </c>
    </row>
    <row r="12" s="54" customFormat="1" ht="24">
      <c r="B12" s="60" t="s">
        <v>156</v>
      </c>
    </row>
    <row r="13" s="54" customFormat="1" ht="12"/>
    <row r="14" s="54" customFormat="1" ht="12">
      <c r="B14" s="59" t="s">
        <v>148</v>
      </c>
    </row>
    <row r="15" s="54" customFormat="1" ht="12">
      <c r="B15" s="60" t="s">
        <v>150</v>
      </c>
    </row>
    <row r="16" s="54" customFormat="1" ht="12"/>
    <row r="17" s="54" customFormat="1" ht="12">
      <c r="B17" s="59" t="s">
        <v>149</v>
      </c>
    </row>
    <row r="18" s="54" customFormat="1" ht="24">
      <c r="B18" s="60" t="s">
        <v>152</v>
      </c>
    </row>
    <row r="19" s="54" customFormat="1" ht="12"/>
    <row r="20" s="54" customFormat="1" ht="12"/>
    <row r="21" s="54" customFormat="1" ht="12"/>
    <row r="22" s="54" customFormat="1" ht="12"/>
    <row r="23" s="54" customFormat="1" ht="12"/>
    <row r="24" s="54" customFormat="1" ht="12"/>
    <row r="25" s="54" customFormat="1" ht="12"/>
    <row r="26" s="54" customFormat="1" ht="12"/>
    <row r="27" s="54" customFormat="1" ht="12"/>
    <row r="28" s="54" customFormat="1" ht="12"/>
    <row r="29" s="54" customFormat="1" ht="12"/>
    <row r="30" s="54" customFormat="1" ht="12"/>
    <row r="31" s="54" customFormat="1" ht="12"/>
    <row r="32" s="54" customFormat="1" ht="12"/>
    <row r="33" s="54" customFormat="1" ht="12"/>
    <row r="34" s="54" customFormat="1" ht="12"/>
    <row r="35" s="54" customFormat="1" ht="12"/>
    <row r="36" s="54" customFormat="1" ht="12"/>
    <row r="37" s="54" customFormat="1" ht="12"/>
    <row r="38" s="54" customFormat="1" ht="12"/>
    <row r="39" s="54" customFormat="1" ht="12"/>
    <row r="40" s="54" customFormat="1" ht="12"/>
    <row r="41" s="54" customFormat="1" ht="12"/>
    <row r="42" s="54" customFormat="1" ht="12"/>
  </sheetData>
  <sheetProtection/>
  <mergeCells count="3">
    <mergeCell ref="A3:B4"/>
    <mergeCell ref="A7:B7"/>
    <mergeCell ref="A9:B9"/>
  </mergeCells>
  <hyperlinks>
    <hyperlink ref="B15" r:id="rId1" display="http://insidevdot/C2/Programming/Document Library/iPM - Project Pool Guidelines/Pool_Job_Tab Project Number Designation.xls "/>
    <hyperlink ref="B18" r:id="rId2" display="http://insidevdot/C2/Programming/Document%20Library/Federal%20Information/2005%20Safetea-Lu%20Federal%20Efficiencies%20Agreement%20-%20FO%20or%20NFO/EFFICIENCIES%20AGREEMENT_May%2007%20final.doc "/>
    <hyperlink ref="B12" r:id="rId3" display="http://insidevdot/C2/Programming/default.aspx?RootFolder=%2fC2%2fProgramming%2fDocument%20Library%2fiPM%20%2d%20Project%20Pool%20Guidelines&amp;View=%7b656CAA62%2d68B9%2d4E5F%2d844B%2d5718F2E54451%7d "/>
  </hyperlinks>
  <printOptions/>
  <pageMargins left="0.75" right="0.75" top="0.58" bottom="1" header="0.5" footer="0.5"/>
  <pageSetup fitToHeight="1" fitToWidth="1" horizontalDpi="600" verticalDpi="600" orientation="landscape" scale="92"/>
  <headerFooter alignWithMargins="0">
    <oddFooter>&amp;LREV:  02/02/2011&amp;C&amp;F&amp;RIntro ~ Page 1</oddFooter>
  </headerFooter>
</worksheet>
</file>

<file path=xl/worksheets/sheet2.xml><?xml version="1.0" encoding="utf-8"?>
<worksheet xmlns="http://schemas.openxmlformats.org/spreadsheetml/2006/main" xmlns:r="http://schemas.openxmlformats.org/officeDocument/2006/relationships">
  <sheetPr>
    <tabColor indexed="13"/>
    <pageSetUpPr fitToPage="1"/>
  </sheetPr>
  <dimension ref="A1:L85"/>
  <sheetViews>
    <sheetView workbookViewId="0" topLeftCell="A1">
      <pane ySplit="2" topLeftCell="BM3" activePane="bottomLeft" state="frozen"/>
      <selection pane="topLeft" activeCell="A1" sqref="A1"/>
      <selection pane="bottomLeft" activeCell="K70" sqref="K70"/>
    </sheetView>
  </sheetViews>
  <sheetFormatPr defaultColWidth="8.8515625" defaultRowHeight="12.75"/>
  <cols>
    <col min="1" max="1" width="5.421875" style="1" customWidth="1"/>
    <col min="2" max="2" width="9.8515625" style="1" customWidth="1"/>
    <col min="3" max="3" width="10.00390625" style="4" customWidth="1"/>
    <col min="4" max="4" width="8.00390625" style="1" customWidth="1"/>
    <col min="5" max="5" width="6.28125" style="1" customWidth="1"/>
    <col min="6" max="6" width="12.140625" style="3" customWidth="1"/>
    <col min="7" max="7" width="16.28125" style="7" customWidth="1"/>
    <col min="8" max="9" width="9.140625" style="1" customWidth="1"/>
    <col min="10" max="10" width="34.421875" style="2" customWidth="1"/>
    <col min="11" max="11" width="49.421875" style="7" customWidth="1"/>
    <col min="12" max="12" width="27.421875" style="5" customWidth="1"/>
  </cols>
  <sheetData>
    <row r="1" spans="1:12" ht="49.5" customHeight="1" thickBot="1">
      <c r="A1" s="132" t="s">
        <v>2</v>
      </c>
      <c r="B1" s="133"/>
      <c r="C1" s="133"/>
      <c r="D1" s="133"/>
      <c r="E1" s="133"/>
      <c r="F1" s="133"/>
      <c r="G1" s="133"/>
      <c r="H1" s="133"/>
      <c r="I1" s="133"/>
      <c r="J1" s="133"/>
      <c r="K1" s="7" t="s">
        <v>21</v>
      </c>
      <c r="L1" s="5" t="s">
        <v>21</v>
      </c>
    </row>
    <row r="2" spans="1:11" ht="48.75" thickBot="1">
      <c r="A2" s="36" t="s">
        <v>11</v>
      </c>
      <c r="B2" s="37" t="s">
        <v>61</v>
      </c>
      <c r="C2" s="38" t="s">
        <v>12</v>
      </c>
      <c r="D2" s="39" t="s">
        <v>6</v>
      </c>
      <c r="E2" s="40" t="s">
        <v>7</v>
      </c>
      <c r="F2" s="37" t="s">
        <v>62</v>
      </c>
      <c r="G2" s="41" t="s">
        <v>8</v>
      </c>
      <c r="H2" s="37" t="s">
        <v>158</v>
      </c>
      <c r="I2" s="37" t="s">
        <v>93</v>
      </c>
      <c r="J2" s="42" t="s">
        <v>132</v>
      </c>
      <c r="K2" s="43" t="s">
        <v>9</v>
      </c>
    </row>
    <row r="3" spans="1:11" ht="36">
      <c r="A3" s="72">
        <v>1</v>
      </c>
      <c r="B3" s="21" t="s">
        <v>23</v>
      </c>
      <c r="C3" s="22" t="s">
        <v>10</v>
      </c>
      <c r="D3" s="21" t="s">
        <v>17</v>
      </c>
      <c r="E3" s="21" t="s">
        <v>17</v>
      </c>
      <c r="F3" s="23" t="s">
        <v>54</v>
      </c>
      <c r="G3" s="35" t="s">
        <v>13</v>
      </c>
      <c r="H3" s="21" t="s">
        <v>14</v>
      </c>
      <c r="I3" s="21" t="s">
        <v>14</v>
      </c>
      <c r="J3" s="111" t="s">
        <v>224</v>
      </c>
      <c r="K3" s="83" t="s">
        <v>159</v>
      </c>
    </row>
    <row r="4" spans="1:11" ht="12">
      <c r="A4" s="67">
        <f>SUM(A3+1)</f>
        <v>2</v>
      </c>
      <c r="B4" s="10" t="s">
        <v>23</v>
      </c>
      <c r="C4" s="11" t="s">
        <v>10</v>
      </c>
      <c r="D4" s="10" t="s">
        <v>17</v>
      </c>
      <c r="E4" s="10" t="s">
        <v>17</v>
      </c>
      <c r="F4" s="12" t="s">
        <v>54</v>
      </c>
      <c r="G4" s="13" t="s">
        <v>165</v>
      </c>
      <c r="H4" s="10" t="s">
        <v>16</v>
      </c>
      <c r="I4" s="10" t="s">
        <v>16</v>
      </c>
      <c r="J4" s="14" t="s">
        <v>166</v>
      </c>
      <c r="K4" s="77" t="s">
        <v>167</v>
      </c>
    </row>
    <row r="5" spans="1:11" ht="12">
      <c r="A5" s="67">
        <f>SUM(A4+1)</f>
        <v>3</v>
      </c>
      <c r="B5" s="10" t="s">
        <v>23</v>
      </c>
      <c r="C5" s="11" t="s">
        <v>10</v>
      </c>
      <c r="D5" s="10" t="s">
        <v>17</v>
      </c>
      <c r="E5" s="10" t="s">
        <v>17</v>
      </c>
      <c r="F5" s="12" t="s">
        <v>54</v>
      </c>
      <c r="G5" s="13" t="s">
        <v>164</v>
      </c>
      <c r="H5" s="10" t="s">
        <v>14</v>
      </c>
      <c r="I5" s="10" t="s">
        <v>14</v>
      </c>
      <c r="J5" s="14" t="s">
        <v>97</v>
      </c>
      <c r="K5" s="77" t="s">
        <v>106</v>
      </c>
    </row>
    <row r="6" spans="1:11" ht="12">
      <c r="A6" s="67">
        <f>SUM(A5+1)</f>
        <v>4</v>
      </c>
      <c r="B6" s="10" t="s">
        <v>23</v>
      </c>
      <c r="C6" s="11" t="s">
        <v>10</v>
      </c>
      <c r="D6" s="10" t="s">
        <v>17</v>
      </c>
      <c r="E6" s="10" t="s">
        <v>17</v>
      </c>
      <c r="F6" s="12" t="s">
        <v>54</v>
      </c>
      <c r="G6" s="13" t="s">
        <v>15</v>
      </c>
      <c r="H6" s="10" t="s">
        <v>16</v>
      </c>
      <c r="I6" s="10" t="s">
        <v>14</v>
      </c>
      <c r="J6" s="57" t="s">
        <v>168</v>
      </c>
      <c r="K6" s="92" t="s">
        <v>169</v>
      </c>
    </row>
    <row r="7" spans="1:11" ht="24">
      <c r="A7" s="67">
        <f>SUM(A6+1)</f>
        <v>5</v>
      </c>
      <c r="B7" s="10" t="s">
        <v>23</v>
      </c>
      <c r="C7" s="11" t="s">
        <v>10</v>
      </c>
      <c r="D7" s="10" t="s">
        <v>17</v>
      </c>
      <c r="E7" s="10" t="s">
        <v>17</v>
      </c>
      <c r="F7" s="12" t="s">
        <v>54</v>
      </c>
      <c r="G7" s="13" t="s">
        <v>170</v>
      </c>
      <c r="H7" s="10" t="s">
        <v>16</v>
      </c>
      <c r="I7" s="10" t="s">
        <v>14</v>
      </c>
      <c r="J7" s="14" t="s">
        <v>20</v>
      </c>
      <c r="K7" s="77" t="s">
        <v>82</v>
      </c>
    </row>
    <row r="8" spans="1:11" ht="12">
      <c r="A8" s="67">
        <f aca="true" t="shared" si="0" ref="A8:A61">SUM(A7+1)</f>
        <v>6</v>
      </c>
      <c r="B8" s="10" t="s">
        <v>23</v>
      </c>
      <c r="C8" s="11" t="s">
        <v>10</v>
      </c>
      <c r="D8" s="10" t="s">
        <v>17</v>
      </c>
      <c r="E8" s="10" t="s">
        <v>17</v>
      </c>
      <c r="F8" s="12" t="s">
        <v>54</v>
      </c>
      <c r="G8" s="13" t="s">
        <v>171</v>
      </c>
      <c r="H8" s="10" t="s">
        <v>14</v>
      </c>
      <c r="I8" s="10" t="s">
        <v>14</v>
      </c>
      <c r="J8" s="14" t="s">
        <v>20</v>
      </c>
      <c r="K8" s="77" t="s">
        <v>81</v>
      </c>
    </row>
    <row r="9" spans="1:11" ht="12">
      <c r="A9" s="67">
        <f t="shared" si="0"/>
        <v>7</v>
      </c>
      <c r="B9" s="10" t="s">
        <v>23</v>
      </c>
      <c r="C9" s="11" t="s">
        <v>10</v>
      </c>
      <c r="D9" s="55" t="s">
        <v>17</v>
      </c>
      <c r="E9" s="55" t="s">
        <v>17</v>
      </c>
      <c r="F9" s="56" t="s">
        <v>54</v>
      </c>
      <c r="G9" s="13" t="s">
        <v>120</v>
      </c>
      <c r="H9" s="55" t="s">
        <v>16</v>
      </c>
      <c r="I9" s="55" t="s">
        <v>14</v>
      </c>
      <c r="J9" s="14" t="s">
        <v>121</v>
      </c>
      <c r="K9" s="77" t="s">
        <v>134</v>
      </c>
    </row>
    <row r="10" spans="1:11" ht="12">
      <c r="A10" s="67">
        <f t="shared" si="0"/>
        <v>8</v>
      </c>
      <c r="B10" s="10" t="s">
        <v>23</v>
      </c>
      <c r="C10" s="11" t="s">
        <v>10</v>
      </c>
      <c r="D10" s="55" t="s">
        <v>17</v>
      </c>
      <c r="E10" s="55" t="s">
        <v>17</v>
      </c>
      <c r="F10" s="56" t="s">
        <v>54</v>
      </c>
      <c r="G10" s="13" t="s">
        <v>172</v>
      </c>
      <c r="H10" s="55" t="s">
        <v>16</v>
      </c>
      <c r="I10" s="55" t="s">
        <v>16</v>
      </c>
      <c r="J10" s="14" t="s">
        <v>173</v>
      </c>
      <c r="K10" s="77" t="s">
        <v>160</v>
      </c>
    </row>
    <row r="11" spans="1:11" ht="36">
      <c r="A11" s="67">
        <f t="shared" si="0"/>
        <v>9</v>
      </c>
      <c r="B11" s="10" t="s">
        <v>23</v>
      </c>
      <c r="C11" s="11" t="s">
        <v>10</v>
      </c>
      <c r="D11" s="10" t="s">
        <v>17</v>
      </c>
      <c r="E11" s="10" t="s">
        <v>17</v>
      </c>
      <c r="F11" s="12" t="s">
        <v>54</v>
      </c>
      <c r="G11" s="13" t="s">
        <v>98</v>
      </c>
      <c r="H11" s="10" t="s">
        <v>16</v>
      </c>
      <c r="I11" s="10" t="s">
        <v>14</v>
      </c>
      <c r="J11" s="14" t="s">
        <v>16</v>
      </c>
      <c r="K11" s="74" t="s">
        <v>225</v>
      </c>
    </row>
    <row r="12" spans="1:11" ht="36">
      <c r="A12" s="67">
        <f t="shared" si="0"/>
        <v>10</v>
      </c>
      <c r="B12" s="10" t="s">
        <v>23</v>
      </c>
      <c r="C12" s="11" t="s">
        <v>10</v>
      </c>
      <c r="D12" s="10" t="s">
        <v>17</v>
      </c>
      <c r="E12" s="10" t="s">
        <v>17</v>
      </c>
      <c r="F12" s="12" t="s">
        <v>54</v>
      </c>
      <c r="G12" s="13" t="s">
        <v>46</v>
      </c>
      <c r="H12" s="10" t="s">
        <v>14</v>
      </c>
      <c r="I12" s="10" t="s">
        <v>14</v>
      </c>
      <c r="J12" s="57" t="s">
        <v>226</v>
      </c>
      <c r="K12" s="94" t="s">
        <v>227</v>
      </c>
    </row>
    <row r="13" spans="1:11" ht="12">
      <c r="A13" s="67">
        <f t="shared" si="0"/>
        <v>11</v>
      </c>
      <c r="B13" s="55" t="s">
        <v>23</v>
      </c>
      <c r="C13" s="58" t="s">
        <v>10</v>
      </c>
      <c r="D13" s="55" t="s">
        <v>17</v>
      </c>
      <c r="E13" s="55" t="s">
        <v>17</v>
      </c>
      <c r="F13" s="56" t="s">
        <v>54</v>
      </c>
      <c r="G13" s="13" t="s">
        <v>19</v>
      </c>
      <c r="H13" s="55" t="s">
        <v>14</v>
      </c>
      <c r="I13" s="55" t="s">
        <v>14</v>
      </c>
      <c r="J13" s="57" t="s">
        <v>20</v>
      </c>
      <c r="K13" s="92" t="s">
        <v>81</v>
      </c>
    </row>
    <row r="14" spans="1:11" ht="19.5">
      <c r="A14" s="67">
        <f t="shared" si="0"/>
        <v>12</v>
      </c>
      <c r="B14" s="55" t="s">
        <v>23</v>
      </c>
      <c r="C14" s="58" t="s">
        <v>10</v>
      </c>
      <c r="D14" s="55" t="s">
        <v>17</v>
      </c>
      <c r="E14" s="55" t="s">
        <v>17</v>
      </c>
      <c r="F14" s="56" t="s">
        <v>54</v>
      </c>
      <c r="G14" s="95" t="s">
        <v>174</v>
      </c>
      <c r="H14" s="55" t="s">
        <v>16</v>
      </c>
      <c r="I14" s="55" t="s">
        <v>16</v>
      </c>
      <c r="J14" s="57" t="s">
        <v>173</v>
      </c>
      <c r="K14" s="92" t="s">
        <v>160</v>
      </c>
    </row>
    <row r="15" spans="1:11" ht="36">
      <c r="A15" s="67">
        <v>13</v>
      </c>
      <c r="B15" s="10" t="s">
        <v>23</v>
      </c>
      <c r="C15" s="11" t="s">
        <v>10</v>
      </c>
      <c r="D15" s="10" t="s">
        <v>17</v>
      </c>
      <c r="E15" s="10" t="s">
        <v>17</v>
      </c>
      <c r="F15" s="12" t="s">
        <v>54</v>
      </c>
      <c r="G15" s="16" t="s">
        <v>88</v>
      </c>
      <c r="H15" s="10" t="s">
        <v>16</v>
      </c>
      <c r="I15" s="10" t="s">
        <v>14</v>
      </c>
      <c r="J15" s="14" t="s">
        <v>96</v>
      </c>
      <c r="K15" s="74" t="s">
        <v>184</v>
      </c>
    </row>
    <row r="16" spans="1:11" ht="36.75" thickBot="1">
      <c r="A16" s="102" t="s">
        <v>185</v>
      </c>
      <c r="B16" s="26" t="s">
        <v>23</v>
      </c>
      <c r="C16" s="27" t="s">
        <v>10</v>
      </c>
      <c r="D16" s="26" t="s">
        <v>17</v>
      </c>
      <c r="E16" s="26" t="s">
        <v>17</v>
      </c>
      <c r="F16" s="28" t="s">
        <v>54</v>
      </c>
      <c r="G16" s="29" t="s">
        <v>151</v>
      </c>
      <c r="H16" s="26" t="s">
        <v>16</v>
      </c>
      <c r="I16" s="26" t="s">
        <v>16</v>
      </c>
      <c r="J16" s="30" t="s">
        <v>133</v>
      </c>
      <c r="K16" s="74" t="s">
        <v>184</v>
      </c>
    </row>
    <row r="17" spans="1:11" ht="24">
      <c r="A17" s="67">
        <v>14</v>
      </c>
      <c r="B17" s="21" t="s">
        <v>23</v>
      </c>
      <c r="C17" s="22" t="s">
        <v>10</v>
      </c>
      <c r="D17" s="21" t="s">
        <v>17</v>
      </c>
      <c r="E17" s="21" t="s">
        <v>17</v>
      </c>
      <c r="F17" s="23" t="s">
        <v>54</v>
      </c>
      <c r="G17" s="35" t="s">
        <v>27</v>
      </c>
      <c r="H17" s="21" t="s">
        <v>14</v>
      </c>
      <c r="I17" s="21" t="s">
        <v>14</v>
      </c>
      <c r="J17" s="25" t="s">
        <v>186</v>
      </c>
      <c r="K17" s="73" t="s">
        <v>187</v>
      </c>
    </row>
    <row r="18" spans="1:11" ht="12">
      <c r="A18" s="67">
        <f t="shared" si="0"/>
        <v>15</v>
      </c>
      <c r="B18" s="10" t="s">
        <v>23</v>
      </c>
      <c r="C18" s="11" t="s">
        <v>10</v>
      </c>
      <c r="D18" s="10" t="s">
        <v>17</v>
      </c>
      <c r="E18" s="10" t="s">
        <v>17</v>
      </c>
      <c r="F18" s="12" t="s">
        <v>54</v>
      </c>
      <c r="G18" s="16" t="s">
        <v>47</v>
      </c>
      <c r="H18" s="10" t="s">
        <v>16</v>
      </c>
      <c r="I18" s="10" t="s">
        <v>14</v>
      </c>
      <c r="J18" s="19" t="s">
        <v>48</v>
      </c>
      <c r="K18" s="74" t="s">
        <v>95</v>
      </c>
    </row>
    <row r="19" spans="1:11" ht="48">
      <c r="A19" s="67">
        <f t="shared" si="0"/>
        <v>16</v>
      </c>
      <c r="B19" s="10" t="s">
        <v>23</v>
      </c>
      <c r="C19" s="11" t="s">
        <v>10</v>
      </c>
      <c r="D19" s="10" t="s">
        <v>17</v>
      </c>
      <c r="E19" s="10" t="s">
        <v>17</v>
      </c>
      <c r="F19" s="12" t="s">
        <v>54</v>
      </c>
      <c r="G19" s="16" t="s">
        <v>49</v>
      </c>
      <c r="H19" s="10" t="s">
        <v>16</v>
      </c>
      <c r="I19" s="10" t="s">
        <v>14</v>
      </c>
      <c r="J19" s="14" t="s">
        <v>129</v>
      </c>
      <c r="K19" s="74" t="s">
        <v>136</v>
      </c>
    </row>
    <row r="20" spans="1:11" ht="24">
      <c r="A20" s="67">
        <f t="shared" si="0"/>
        <v>17</v>
      </c>
      <c r="B20" s="10" t="s">
        <v>23</v>
      </c>
      <c r="C20" s="11" t="s">
        <v>10</v>
      </c>
      <c r="D20" s="10" t="s">
        <v>17</v>
      </c>
      <c r="E20" s="10" t="s">
        <v>17</v>
      </c>
      <c r="F20" s="12" t="s">
        <v>54</v>
      </c>
      <c r="G20" s="16" t="s">
        <v>50</v>
      </c>
      <c r="H20" s="10" t="s">
        <v>16</v>
      </c>
      <c r="I20" s="10" t="s">
        <v>14</v>
      </c>
      <c r="J20" s="14" t="s">
        <v>52</v>
      </c>
      <c r="K20" s="74" t="s">
        <v>51</v>
      </c>
    </row>
    <row r="21" spans="1:11" ht="24">
      <c r="A21" s="67">
        <f t="shared" si="0"/>
        <v>18</v>
      </c>
      <c r="B21" s="10" t="s">
        <v>23</v>
      </c>
      <c r="C21" s="11" t="s">
        <v>10</v>
      </c>
      <c r="D21" s="10" t="s">
        <v>17</v>
      </c>
      <c r="E21" s="10" t="s">
        <v>17</v>
      </c>
      <c r="F21" s="12" t="s">
        <v>54</v>
      </c>
      <c r="G21" s="16" t="s">
        <v>53</v>
      </c>
      <c r="H21" s="10" t="s">
        <v>16</v>
      </c>
      <c r="I21" s="10" t="s">
        <v>14</v>
      </c>
      <c r="J21" s="14" t="s">
        <v>175</v>
      </c>
      <c r="K21" s="74" t="s">
        <v>188</v>
      </c>
    </row>
    <row r="22" spans="1:11" ht="12">
      <c r="A22" s="67">
        <f t="shared" si="0"/>
        <v>19</v>
      </c>
      <c r="B22" s="10" t="s">
        <v>23</v>
      </c>
      <c r="C22" s="11" t="s">
        <v>10</v>
      </c>
      <c r="D22" s="10" t="s">
        <v>17</v>
      </c>
      <c r="E22" s="10" t="s">
        <v>17</v>
      </c>
      <c r="F22" s="12" t="s">
        <v>54</v>
      </c>
      <c r="G22" s="16" t="s">
        <v>63</v>
      </c>
      <c r="H22" s="10" t="s">
        <v>89</v>
      </c>
      <c r="I22" s="10" t="s">
        <v>14</v>
      </c>
      <c r="J22" s="14" t="s">
        <v>100</v>
      </c>
      <c r="K22" s="74" t="s">
        <v>176</v>
      </c>
    </row>
    <row r="23" spans="1:11" ht="24">
      <c r="A23" s="67">
        <f t="shared" si="0"/>
        <v>20</v>
      </c>
      <c r="B23" s="96" t="s">
        <v>23</v>
      </c>
      <c r="C23" s="97" t="s">
        <v>10</v>
      </c>
      <c r="D23" s="96" t="s">
        <v>17</v>
      </c>
      <c r="E23" s="96" t="s">
        <v>17</v>
      </c>
      <c r="F23" s="98" t="s">
        <v>54</v>
      </c>
      <c r="G23" s="99" t="s">
        <v>178</v>
      </c>
      <c r="H23" s="96" t="s">
        <v>16</v>
      </c>
      <c r="I23" s="96" t="s">
        <v>16</v>
      </c>
      <c r="J23" s="100" t="s">
        <v>160</v>
      </c>
      <c r="K23" s="101" t="s">
        <v>160</v>
      </c>
    </row>
    <row r="24" spans="1:11" ht="24">
      <c r="A24" s="67">
        <f t="shared" si="0"/>
        <v>21</v>
      </c>
      <c r="B24" s="96" t="s">
        <v>23</v>
      </c>
      <c r="C24" s="97" t="s">
        <v>10</v>
      </c>
      <c r="D24" s="96" t="s">
        <v>17</v>
      </c>
      <c r="E24" s="96" t="s">
        <v>17</v>
      </c>
      <c r="F24" s="98" t="s">
        <v>54</v>
      </c>
      <c r="G24" s="99" t="s">
        <v>179</v>
      </c>
      <c r="H24" s="96" t="s">
        <v>16</v>
      </c>
      <c r="I24" s="96" t="s">
        <v>16</v>
      </c>
      <c r="J24" s="100" t="s">
        <v>160</v>
      </c>
      <c r="K24" s="101" t="s">
        <v>160</v>
      </c>
    </row>
    <row r="25" spans="1:11" ht="36.75" thickBot="1">
      <c r="A25" s="67">
        <f t="shared" si="0"/>
        <v>22</v>
      </c>
      <c r="B25" s="26" t="s">
        <v>23</v>
      </c>
      <c r="C25" s="27" t="s">
        <v>10</v>
      </c>
      <c r="D25" s="26" t="s">
        <v>17</v>
      </c>
      <c r="E25" s="26" t="s">
        <v>17</v>
      </c>
      <c r="F25" s="28" t="s">
        <v>54</v>
      </c>
      <c r="G25" s="29" t="s">
        <v>36</v>
      </c>
      <c r="H25" s="26" t="s">
        <v>14</v>
      </c>
      <c r="I25" s="26" t="s">
        <v>14</v>
      </c>
      <c r="J25" s="30" t="s">
        <v>180</v>
      </c>
      <c r="K25" s="76" t="s">
        <v>177</v>
      </c>
    </row>
    <row r="26" spans="1:11" ht="24">
      <c r="A26" s="67">
        <f t="shared" si="0"/>
        <v>23</v>
      </c>
      <c r="B26" s="10" t="s">
        <v>23</v>
      </c>
      <c r="C26" s="11" t="s">
        <v>10</v>
      </c>
      <c r="D26" s="10" t="s">
        <v>17</v>
      </c>
      <c r="E26" s="10" t="s">
        <v>17</v>
      </c>
      <c r="F26" s="12" t="s">
        <v>146</v>
      </c>
      <c r="G26" s="16" t="s">
        <v>38</v>
      </c>
      <c r="H26" s="10" t="s">
        <v>89</v>
      </c>
      <c r="I26" s="10" t="s">
        <v>14</v>
      </c>
      <c r="J26" s="14" t="s">
        <v>189</v>
      </c>
      <c r="K26" s="74" t="s">
        <v>43</v>
      </c>
    </row>
    <row r="27" spans="1:11" ht="24">
      <c r="A27" s="67">
        <f>SUM(A26+1)</f>
        <v>24</v>
      </c>
      <c r="B27" s="21" t="s">
        <v>23</v>
      </c>
      <c r="C27" s="22" t="s">
        <v>10</v>
      </c>
      <c r="D27" s="21" t="s">
        <v>17</v>
      </c>
      <c r="E27" s="21" t="s">
        <v>17</v>
      </c>
      <c r="F27" s="23" t="s">
        <v>146</v>
      </c>
      <c r="G27" s="24" t="s">
        <v>37</v>
      </c>
      <c r="H27" s="21" t="s">
        <v>14</v>
      </c>
      <c r="I27" s="21" t="s">
        <v>14</v>
      </c>
      <c r="J27" s="19" t="s">
        <v>42</v>
      </c>
      <c r="K27" s="73" t="s">
        <v>190</v>
      </c>
    </row>
    <row r="28" spans="1:11" ht="36">
      <c r="A28" s="67">
        <f>SUM(A27+1)</f>
        <v>25</v>
      </c>
      <c r="B28" s="10" t="s">
        <v>23</v>
      </c>
      <c r="C28" s="11" t="s">
        <v>10</v>
      </c>
      <c r="D28" s="10" t="s">
        <v>17</v>
      </c>
      <c r="E28" s="10" t="s">
        <v>21</v>
      </c>
      <c r="F28" s="12" t="s">
        <v>146</v>
      </c>
      <c r="G28" s="16" t="s">
        <v>39</v>
      </c>
      <c r="H28" s="10" t="s">
        <v>16</v>
      </c>
      <c r="I28" s="10" t="s">
        <v>14</v>
      </c>
      <c r="J28" s="13" t="s">
        <v>181</v>
      </c>
      <c r="K28" s="75" t="s">
        <v>182</v>
      </c>
    </row>
    <row r="29" spans="1:11" ht="24">
      <c r="A29" s="67">
        <f>SUM(A28+1)</f>
        <v>26</v>
      </c>
      <c r="B29" s="10" t="s">
        <v>23</v>
      </c>
      <c r="C29" s="11" t="s">
        <v>10</v>
      </c>
      <c r="D29" s="10" t="s">
        <v>17</v>
      </c>
      <c r="E29" s="10" t="s">
        <v>17</v>
      </c>
      <c r="F29" s="12" t="s">
        <v>183</v>
      </c>
      <c r="G29" s="13" t="s">
        <v>28</v>
      </c>
      <c r="H29" s="10" t="s">
        <v>14</v>
      </c>
      <c r="I29" s="10" t="s">
        <v>14</v>
      </c>
      <c r="J29" s="14" t="s">
        <v>31</v>
      </c>
      <c r="K29" s="77" t="s">
        <v>135</v>
      </c>
    </row>
    <row r="30" spans="1:11" ht="24">
      <c r="A30" s="67">
        <f>SUM(A29+1)</f>
        <v>27</v>
      </c>
      <c r="B30" s="10" t="s">
        <v>23</v>
      </c>
      <c r="C30" s="11" t="s">
        <v>10</v>
      </c>
      <c r="D30" s="10" t="s">
        <v>17</v>
      </c>
      <c r="E30" s="10" t="s">
        <v>17</v>
      </c>
      <c r="F30" s="12" t="s">
        <v>183</v>
      </c>
      <c r="G30" s="13" t="s">
        <v>25</v>
      </c>
      <c r="H30" s="10" t="s">
        <v>89</v>
      </c>
      <c r="I30" s="10" t="s">
        <v>14</v>
      </c>
      <c r="J30" s="14" t="s">
        <v>29</v>
      </c>
      <c r="K30" s="74" t="s">
        <v>33</v>
      </c>
    </row>
    <row r="31" spans="1:11" ht="24">
      <c r="A31" s="67">
        <f t="shared" si="0"/>
        <v>28</v>
      </c>
      <c r="B31" s="10" t="s">
        <v>23</v>
      </c>
      <c r="C31" s="11" t="s">
        <v>10</v>
      </c>
      <c r="D31" s="10" t="s">
        <v>17</v>
      </c>
      <c r="E31" s="10" t="s">
        <v>17</v>
      </c>
      <c r="F31" s="12" t="s">
        <v>183</v>
      </c>
      <c r="G31" s="13" t="s">
        <v>24</v>
      </c>
      <c r="H31" s="10" t="s">
        <v>89</v>
      </c>
      <c r="I31" s="10" t="s">
        <v>14</v>
      </c>
      <c r="J31" s="14" t="s">
        <v>29</v>
      </c>
      <c r="K31" s="74" t="s">
        <v>33</v>
      </c>
    </row>
    <row r="32" spans="1:11" ht="24">
      <c r="A32" s="67">
        <f t="shared" si="0"/>
        <v>29</v>
      </c>
      <c r="B32" s="10" t="s">
        <v>23</v>
      </c>
      <c r="C32" s="11" t="s">
        <v>10</v>
      </c>
      <c r="D32" s="10" t="s">
        <v>17</v>
      </c>
      <c r="E32" s="10" t="s">
        <v>17</v>
      </c>
      <c r="F32" s="12" t="s">
        <v>183</v>
      </c>
      <c r="G32" s="13" t="s">
        <v>26</v>
      </c>
      <c r="H32" s="10" t="s">
        <v>14</v>
      </c>
      <c r="I32" s="10" t="s">
        <v>14</v>
      </c>
      <c r="J32" s="14" t="s">
        <v>255</v>
      </c>
      <c r="K32" s="74" t="s">
        <v>254</v>
      </c>
    </row>
    <row r="33" spans="1:11" ht="48">
      <c r="A33" s="67">
        <f t="shared" si="0"/>
        <v>30</v>
      </c>
      <c r="B33" s="10" t="s">
        <v>23</v>
      </c>
      <c r="C33" s="11" t="s">
        <v>10</v>
      </c>
      <c r="D33" s="10" t="s">
        <v>17</v>
      </c>
      <c r="E33" s="10" t="s">
        <v>17</v>
      </c>
      <c r="F33" s="12" t="s">
        <v>183</v>
      </c>
      <c r="G33" s="13" t="s">
        <v>32</v>
      </c>
      <c r="H33" s="10" t="s">
        <v>16</v>
      </c>
      <c r="I33" s="10" t="s">
        <v>14</v>
      </c>
      <c r="J33" s="14" t="s">
        <v>115</v>
      </c>
      <c r="K33" s="74" t="s">
        <v>0</v>
      </c>
    </row>
    <row r="34" spans="1:11" ht="24">
      <c r="A34" s="67">
        <f t="shared" si="0"/>
        <v>31</v>
      </c>
      <c r="B34" s="10" t="s">
        <v>23</v>
      </c>
      <c r="C34" s="11" t="s">
        <v>10</v>
      </c>
      <c r="D34" s="10" t="s">
        <v>17</v>
      </c>
      <c r="E34" s="10" t="s">
        <v>17</v>
      </c>
      <c r="F34" s="12" t="s">
        <v>183</v>
      </c>
      <c r="G34" s="13" t="s">
        <v>199</v>
      </c>
      <c r="H34" s="10" t="s">
        <v>16</v>
      </c>
      <c r="I34" s="10" t="s">
        <v>16</v>
      </c>
      <c r="J34" s="14" t="s">
        <v>160</v>
      </c>
      <c r="K34" s="74" t="s">
        <v>160</v>
      </c>
    </row>
    <row r="35" spans="1:11" ht="24">
      <c r="A35" s="67">
        <f t="shared" si="0"/>
        <v>32</v>
      </c>
      <c r="B35" s="10" t="s">
        <v>23</v>
      </c>
      <c r="C35" s="11" t="s">
        <v>10</v>
      </c>
      <c r="D35" s="10" t="s">
        <v>17</v>
      </c>
      <c r="E35" s="10" t="s">
        <v>17</v>
      </c>
      <c r="F35" s="12" t="s">
        <v>183</v>
      </c>
      <c r="G35" s="13" t="s">
        <v>90</v>
      </c>
      <c r="H35" s="10" t="s">
        <v>192</v>
      </c>
      <c r="I35" s="10" t="s">
        <v>192</v>
      </c>
      <c r="J35" s="14" t="s">
        <v>200</v>
      </c>
      <c r="K35" s="74" t="s">
        <v>228</v>
      </c>
    </row>
    <row r="36" spans="1:11" ht="24">
      <c r="A36" s="67">
        <f>SUM(A35+1)</f>
        <v>33</v>
      </c>
      <c r="B36" s="10" t="s">
        <v>23</v>
      </c>
      <c r="C36" s="11" t="s">
        <v>10</v>
      </c>
      <c r="D36" s="10" t="s">
        <v>17</v>
      </c>
      <c r="E36" s="10" t="s">
        <v>17</v>
      </c>
      <c r="F36" s="12" t="s">
        <v>183</v>
      </c>
      <c r="G36" s="13" t="s">
        <v>90</v>
      </c>
      <c r="H36" s="10" t="s">
        <v>89</v>
      </c>
      <c r="I36" s="10" t="s">
        <v>14</v>
      </c>
      <c r="J36" s="14" t="s">
        <v>29</v>
      </c>
      <c r="K36" s="74"/>
    </row>
    <row r="37" spans="1:11" ht="24">
      <c r="A37" s="67">
        <v>34</v>
      </c>
      <c r="B37" s="10" t="s">
        <v>23</v>
      </c>
      <c r="C37" s="11" t="s">
        <v>10</v>
      </c>
      <c r="D37" s="10" t="s">
        <v>17</v>
      </c>
      <c r="E37" s="10" t="s">
        <v>17</v>
      </c>
      <c r="F37" s="12" t="s">
        <v>183</v>
      </c>
      <c r="G37" s="13" t="s">
        <v>91</v>
      </c>
      <c r="H37" s="10" t="s">
        <v>89</v>
      </c>
      <c r="I37" s="10" t="s">
        <v>14</v>
      </c>
      <c r="J37" s="14" t="s">
        <v>29</v>
      </c>
      <c r="K37" s="74"/>
    </row>
    <row r="38" spans="1:11" ht="24">
      <c r="A38" s="67">
        <v>35</v>
      </c>
      <c r="B38" s="10" t="s">
        <v>23</v>
      </c>
      <c r="C38" s="11" t="s">
        <v>10</v>
      </c>
      <c r="D38" s="10" t="s">
        <v>17</v>
      </c>
      <c r="E38" s="10" t="s">
        <v>17</v>
      </c>
      <c r="F38" s="12" t="s">
        <v>183</v>
      </c>
      <c r="G38" s="13" t="s">
        <v>191</v>
      </c>
      <c r="H38" s="10" t="s">
        <v>192</v>
      </c>
      <c r="I38" s="10" t="s">
        <v>192</v>
      </c>
      <c r="J38" s="14" t="s">
        <v>193</v>
      </c>
      <c r="K38" s="14" t="s">
        <v>194</v>
      </c>
    </row>
    <row r="39" spans="1:11" ht="24">
      <c r="A39" s="67">
        <f t="shared" si="0"/>
        <v>36</v>
      </c>
      <c r="B39" s="10" t="s">
        <v>23</v>
      </c>
      <c r="C39" s="11" t="s">
        <v>10</v>
      </c>
      <c r="D39" s="10" t="s">
        <v>17</v>
      </c>
      <c r="E39" s="10" t="s">
        <v>17</v>
      </c>
      <c r="F39" s="12" t="s">
        <v>183</v>
      </c>
      <c r="G39" s="13" t="s">
        <v>92</v>
      </c>
      <c r="H39" s="10" t="s">
        <v>192</v>
      </c>
      <c r="I39" s="10" t="s">
        <v>192</v>
      </c>
      <c r="J39" s="14" t="s">
        <v>201</v>
      </c>
      <c r="K39" s="14" t="s">
        <v>195</v>
      </c>
    </row>
    <row r="40" spans="1:11" ht="24">
      <c r="A40" s="67">
        <f t="shared" si="0"/>
        <v>37</v>
      </c>
      <c r="B40" s="10" t="s">
        <v>23</v>
      </c>
      <c r="C40" s="11" t="s">
        <v>10</v>
      </c>
      <c r="D40" s="10" t="s">
        <v>17</v>
      </c>
      <c r="E40" s="10" t="s">
        <v>17</v>
      </c>
      <c r="F40" s="12" t="s">
        <v>183</v>
      </c>
      <c r="G40" s="13" t="s">
        <v>87</v>
      </c>
      <c r="H40" s="10" t="s">
        <v>14</v>
      </c>
      <c r="I40" s="10" t="s">
        <v>14</v>
      </c>
      <c r="J40" s="14" t="s">
        <v>116</v>
      </c>
      <c r="K40" s="74" t="s">
        <v>196</v>
      </c>
    </row>
    <row r="41" spans="1:11" ht="24">
      <c r="A41" s="67">
        <f t="shared" si="0"/>
        <v>38</v>
      </c>
      <c r="B41" s="10" t="s">
        <v>23</v>
      </c>
      <c r="C41" s="11" t="s">
        <v>10</v>
      </c>
      <c r="D41" s="10" t="s">
        <v>17</v>
      </c>
      <c r="E41" s="10" t="s">
        <v>17</v>
      </c>
      <c r="F41" s="12" t="s">
        <v>183</v>
      </c>
      <c r="G41" s="13" t="s">
        <v>197</v>
      </c>
      <c r="H41" s="10" t="s">
        <v>192</v>
      </c>
      <c r="I41" s="10" t="s">
        <v>192</v>
      </c>
      <c r="J41" s="14" t="s">
        <v>160</v>
      </c>
      <c r="K41" s="74" t="s">
        <v>198</v>
      </c>
    </row>
    <row r="42" spans="1:11" ht="24">
      <c r="A42" s="67">
        <f t="shared" si="0"/>
        <v>39</v>
      </c>
      <c r="B42" s="10" t="s">
        <v>23</v>
      </c>
      <c r="C42" s="11" t="s">
        <v>10</v>
      </c>
      <c r="D42" s="10" t="s">
        <v>17</v>
      </c>
      <c r="E42" s="10" t="s">
        <v>17</v>
      </c>
      <c r="F42" s="12" t="s">
        <v>183</v>
      </c>
      <c r="G42" s="16" t="s">
        <v>40</v>
      </c>
      <c r="H42" s="10" t="s">
        <v>16</v>
      </c>
      <c r="I42" s="10" t="s">
        <v>14</v>
      </c>
      <c r="J42" s="14" t="s">
        <v>45</v>
      </c>
      <c r="K42" s="74" t="s">
        <v>202</v>
      </c>
    </row>
    <row r="43" spans="1:11" ht="24">
      <c r="A43" s="67">
        <f t="shared" si="0"/>
        <v>40</v>
      </c>
      <c r="B43" s="10" t="s">
        <v>23</v>
      </c>
      <c r="C43" s="11" t="s">
        <v>10</v>
      </c>
      <c r="D43" s="10" t="s">
        <v>17</v>
      </c>
      <c r="E43" s="10" t="s">
        <v>17</v>
      </c>
      <c r="F43" s="12" t="s">
        <v>183</v>
      </c>
      <c r="G43" s="16" t="s">
        <v>41</v>
      </c>
      <c r="H43" s="10" t="s">
        <v>16</v>
      </c>
      <c r="I43" s="10" t="s">
        <v>14</v>
      </c>
      <c r="J43" s="14" t="s">
        <v>45</v>
      </c>
      <c r="K43" s="74" t="s">
        <v>202</v>
      </c>
    </row>
    <row r="44" spans="1:11" ht="24">
      <c r="A44" s="67">
        <f t="shared" si="0"/>
        <v>41</v>
      </c>
      <c r="B44" s="10" t="s">
        <v>23</v>
      </c>
      <c r="C44" s="11" t="s">
        <v>10</v>
      </c>
      <c r="D44" s="10" t="s">
        <v>17</v>
      </c>
      <c r="E44" s="10" t="s">
        <v>17</v>
      </c>
      <c r="F44" s="12" t="s">
        <v>183</v>
      </c>
      <c r="G44" s="16" t="s">
        <v>35</v>
      </c>
      <c r="H44" s="10" t="s">
        <v>16</v>
      </c>
      <c r="I44" s="10" t="s">
        <v>16</v>
      </c>
      <c r="J44" s="14" t="s">
        <v>122</v>
      </c>
      <c r="K44" s="78" t="s">
        <v>44</v>
      </c>
    </row>
    <row r="45" spans="1:11" ht="24">
      <c r="A45" s="67">
        <v>42</v>
      </c>
      <c r="B45" s="96" t="s">
        <v>23</v>
      </c>
      <c r="C45" s="97" t="s">
        <v>10</v>
      </c>
      <c r="D45" s="96" t="s">
        <v>17</v>
      </c>
      <c r="E45" s="96" t="s">
        <v>17</v>
      </c>
      <c r="F45" s="12" t="s">
        <v>183</v>
      </c>
      <c r="G45" s="99" t="s">
        <v>203</v>
      </c>
      <c r="H45" s="96" t="s">
        <v>16</v>
      </c>
      <c r="I45" s="96" t="s">
        <v>16</v>
      </c>
      <c r="J45" s="100" t="s">
        <v>204</v>
      </c>
      <c r="K45" s="78" t="s">
        <v>44</v>
      </c>
    </row>
    <row r="46" spans="1:11" ht="96.75" thickBot="1">
      <c r="A46" s="67">
        <v>43</v>
      </c>
      <c r="B46" s="26" t="s">
        <v>23</v>
      </c>
      <c r="C46" s="27" t="s">
        <v>10</v>
      </c>
      <c r="D46" s="26" t="s">
        <v>17</v>
      </c>
      <c r="E46" s="26" t="s">
        <v>17</v>
      </c>
      <c r="F46" s="12" t="s">
        <v>183</v>
      </c>
      <c r="G46" s="29" t="s">
        <v>34</v>
      </c>
      <c r="H46" s="26" t="s">
        <v>14</v>
      </c>
      <c r="I46" s="26" t="s">
        <v>14</v>
      </c>
      <c r="J46" s="31" t="s">
        <v>230</v>
      </c>
      <c r="K46" s="79" t="s">
        <v>161</v>
      </c>
    </row>
    <row r="47" spans="1:11" ht="24">
      <c r="A47" s="67">
        <f t="shared" si="0"/>
        <v>44</v>
      </c>
      <c r="B47" s="21" t="s">
        <v>23</v>
      </c>
      <c r="C47" s="22" t="s">
        <v>10</v>
      </c>
      <c r="D47" s="21" t="s">
        <v>17</v>
      </c>
      <c r="E47" s="21" t="s">
        <v>17</v>
      </c>
      <c r="F47" s="23" t="s">
        <v>56</v>
      </c>
      <c r="G47" s="24" t="s">
        <v>60</v>
      </c>
      <c r="H47" s="21" t="s">
        <v>16</v>
      </c>
      <c r="I47" s="21" t="s">
        <v>14</v>
      </c>
      <c r="J47" s="25" t="s">
        <v>59</v>
      </c>
      <c r="K47" s="83" t="s">
        <v>229</v>
      </c>
    </row>
    <row r="48" spans="1:12" ht="24">
      <c r="A48" s="67">
        <f t="shared" si="0"/>
        <v>45</v>
      </c>
      <c r="B48" s="10" t="s">
        <v>23</v>
      </c>
      <c r="C48" s="11" t="s">
        <v>10</v>
      </c>
      <c r="D48" s="10" t="s">
        <v>17</v>
      </c>
      <c r="E48" s="10" t="s">
        <v>17</v>
      </c>
      <c r="F48" s="12" t="s">
        <v>56</v>
      </c>
      <c r="G48" s="16" t="s">
        <v>55</v>
      </c>
      <c r="H48" s="10" t="s">
        <v>16</v>
      </c>
      <c r="I48" s="10" t="s">
        <v>14</v>
      </c>
      <c r="J48" s="18" t="s">
        <v>103</v>
      </c>
      <c r="K48" s="77" t="s">
        <v>1</v>
      </c>
      <c r="L48" s="8"/>
    </row>
    <row r="49" spans="1:11" ht="24">
      <c r="A49" s="67">
        <f t="shared" si="0"/>
        <v>46</v>
      </c>
      <c r="B49" s="10" t="s">
        <v>23</v>
      </c>
      <c r="C49" s="11" t="s">
        <v>10</v>
      </c>
      <c r="D49" s="10" t="s">
        <v>17</v>
      </c>
      <c r="E49" s="10" t="s">
        <v>17</v>
      </c>
      <c r="F49" s="12" t="s">
        <v>56</v>
      </c>
      <c r="G49" s="16" t="s">
        <v>78</v>
      </c>
      <c r="H49" s="10" t="s">
        <v>16</v>
      </c>
      <c r="I49" s="10" t="s">
        <v>14</v>
      </c>
      <c r="J49" s="14" t="s">
        <v>76</v>
      </c>
      <c r="K49" s="77" t="s">
        <v>112</v>
      </c>
    </row>
    <row r="50" spans="1:11" ht="24">
      <c r="A50" s="115">
        <f t="shared" si="0"/>
        <v>47</v>
      </c>
      <c r="B50" s="96" t="s">
        <v>23</v>
      </c>
      <c r="C50" s="97" t="s">
        <v>10</v>
      </c>
      <c r="D50" s="96" t="s">
        <v>17</v>
      </c>
      <c r="E50" s="96" t="s">
        <v>17</v>
      </c>
      <c r="F50" s="98" t="s">
        <v>56</v>
      </c>
      <c r="G50" s="99" t="s">
        <v>79</v>
      </c>
      <c r="H50" s="96" t="s">
        <v>16</v>
      </c>
      <c r="I50" s="96" t="s">
        <v>14</v>
      </c>
      <c r="J50" s="100" t="s">
        <v>77</v>
      </c>
      <c r="K50" s="117" t="s">
        <v>267</v>
      </c>
    </row>
    <row r="51" spans="1:11" ht="12">
      <c r="A51" s="10">
        <v>48</v>
      </c>
      <c r="B51" s="10" t="s">
        <v>23</v>
      </c>
      <c r="C51" s="11" t="s">
        <v>10</v>
      </c>
      <c r="D51" s="10" t="s">
        <v>17</v>
      </c>
      <c r="E51" s="10" t="s">
        <v>17</v>
      </c>
      <c r="F51" s="12" t="s">
        <v>205</v>
      </c>
      <c r="G51" s="16" t="s">
        <v>206</v>
      </c>
      <c r="H51" s="10" t="s">
        <v>16</v>
      </c>
      <c r="I51" s="10" t="s">
        <v>16</v>
      </c>
      <c r="J51" s="14"/>
      <c r="K51" s="19" t="s">
        <v>231</v>
      </c>
    </row>
    <row r="52" spans="1:11" ht="12">
      <c r="A52" s="10">
        <v>49</v>
      </c>
      <c r="B52" s="10" t="s">
        <v>23</v>
      </c>
      <c r="C52" s="11" t="s">
        <v>10</v>
      </c>
      <c r="D52" s="10" t="s">
        <v>17</v>
      </c>
      <c r="E52" s="10" t="s">
        <v>17</v>
      </c>
      <c r="F52" s="12" t="s">
        <v>205</v>
      </c>
      <c r="G52" s="16" t="s">
        <v>207</v>
      </c>
      <c r="H52" s="10" t="s">
        <v>16</v>
      </c>
      <c r="I52" s="10" t="s">
        <v>16</v>
      </c>
      <c r="J52" s="14"/>
      <c r="K52" s="19" t="s">
        <v>231</v>
      </c>
    </row>
    <row r="53" spans="1:11" ht="12">
      <c r="A53" s="10">
        <v>50</v>
      </c>
      <c r="B53" s="10" t="s">
        <v>23</v>
      </c>
      <c r="C53" s="11" t="s">
        <v>10</v>
      </c>
      <c r="D53" s="10" t="s">
        <v>17</v>
      </c>
      <c r="E53" s="10" t="s">
        <v>17</v>
      </c>
      <c r="F53" s="12" t="s">
        <v>205</v>
      </c>
      <c r="G53" s="16" t="s">
        <v>208</v>
      </c>
      <c r="H53" s="10" t="s">
        <v>16</v>
      </c>
      <c r="I53" s="10" t="s">
        <v>16</v>
      </c>
      <c r="J53" s="14"/>
      <c r="K53" s="19" t="s">
        <v>231</v>
      </c>
    </row>
    <row r="54" spans="1:11" ht="12">
      <c r="A54" s="10">
        <v>51</v>
      </c>
      <c r="B54" s="10" t="s">
        <v>23</v>
      </c>
      <c r="C54" s="11" t="s">
        <v>10</v>
      </c>
      <c r="D54" s="10" t="s">
        <v>17</v>
      </c>
      <c r="E54" s="10" t="s">
        <v>17</v>
      </c>
      <c r="F54" s="12" t="s">
        <v>205</v>
      </c>
      <c r="G54" s="16" t="s">
        <v>209</v>
      </c>
      <c r="H54" s="10" t="s">
        <v>16</v>
      </c>
      <c r="I54" s="10" t="s">
        <v>16</v>
      </c>
      <c r="J54" s="14"/>
      <c r="K54" s="19" t="s">
        <v>231</v>
      </c>
    </row>
    <row r="55" spans="1:11" ht="12">
      <c r="A55" s="10">
        <v>52</v>
      </c>
      <c r="B55" s="10" t="s">
        <v>23</v>
      </c>
      <c r="C55" s="11" t="s">
        <v>10</v>
      </c>
      <c r="D55" s="10" t="s">
        <v>17</v>
      </c>
      <c r="E55" s="10" t="s">
        <v>17</v>
      </c>
      <c r="F55" s="12" t="s">
        <v>205</v>
      </c>
      <c r="G55" s="16" t="s">
        <v>210</v>
      </c>
      <c r="H55" s="10" t="s">
        <v>16</v>
      </c>
      <c r="I55" s="10" t="s">
        <v>16</v>
      </c>
      <c r="J55" s="14"/>
      <c r="K55" s="19" t="s">
        <v>231</v>
      </c>
    </row>
    <row r="56" spans="1:11" ht="12">
      <c r="A56" s="10">
        <v>53</v>
      </c>
      <c r="B56" s="10" t="s">
        <v>23</v>
      </c>
      <c r="C56" s="11" t="s">
        <v>10</v>
      </c>
      <c r="D56" s="10" t="s">
        <v>17</v>
      </c>
      <c r="E56" s="10" t="s">
        <v>17</v>
      </c>
      <c r="F56" s="12" t="s">
        <v>205</v>
      </c>
      <c r="G56" s="16" t="s">
        <v>211</v>
      </c>
      <c r="H56" s="10" t="s">
        <v>16</v>
      </c>
      <c r="I56" s="10" t="s">
        <v>16</v>
      </c>
      <c r="J56" s="14"/>
      <c r="K56" s="19" t="s">
        <v>231</v>
      </c>
    </row>
    <row r="57" spans="1:11" ht="12">
      <c r="A57" s="10">
        <v>54</v>
      </c>
      <c r="B57" s="10" t="s">
        <v>23</v>
      </c>
      <c r="C57" s="11" t="s">
        <v>10</v>
      </c>
      <c r="D57" s="10" t="s">
        <v>17</v>
      </c>
      <c r="E57" s="10" t="s">
        <v>17</v>
      </c>
      <c r="F57" s="12" t="s">
        <v>205</v>
      </c>
      <c r="G57" s="16" t="s">
        <v>212</v>
      </c>
      <c r="H57" s="10" t="s">
        <v>16</v>
      </c>
      <c r="I57" s="10" t="s">
        <v>16</v>
      </c>
      <c r="J57" s="14"/>
      <c r="K57" s="19" t="s">
        <v>231</v>
      </c>
    </row>
    <row r="58" spans="1:11" ht="12">
      <c r="A58" s="10">
        <v>55</v>
      </c>
      <c r="B58" s="10" t="s">
        <v>23</v>
      </c>
      <c r="C58" s="11" t="s">
        <v>10</v>
      </c>
      <c r="D58" s="10" t="s">
        <v>17</v>
      </c>
      <c r="E58" s="10" t="s">
        <v>17</v>
      </c>
      <c r="F58" s="12" t="s">
        <v>205</v>
      </c>
      <c r="G58" s="16" t="s">
        <v>213</v>
      </c>
      <c r="H58" s="10" t="s">
        <v>16</v>
      </c>
      <c r="I58" s="10" t="s">
        <v>16</v>
      </c>
      <c r="J58" s="14"/>
      <c r="K58" s="19" t="s">
        <v>231</v>
      </c>
    </row>
    <row r="59" spans="1:11" ht="12">
      <c r="A59" s="10">
        <v>56</v>
      </c>
      <c r="B59" s="10" t="s">
        <v>23</v>
      </c>
      <c r="C59" s="11" t="s">
        <v>10</v>
      </c>
      <c r="D59" s="10" t="s">
        <v>17</v>
      </c>
      <c r="E59" s="10" t="s">
        <v>17</v>
      </c>
      <c r="F59" s="12" t="s">
        <v>205</v>
      </c>
      <c r="G59" s="16" t="s">
        <v>214</v>
      </c>
      <c r="H59" s="10" t="s">
        <v>16</v>
      </c>
      <c r="I59" s="10" t="s">
        <v>16</v>
      </c>
      <c r="J59" s="14"/>
      <c r="K59" s="19" t="s">
        <v>231</v>
      </c>
    </row>
    <row r="60" spans="1:11" ht="60">
      <c r="A60" s="10">
        <v>57</v>
      </c>
      <c r="B60" s="47" t="s">
        <v>23</v>
      </c>
      <c r="C60" s="15" t="s">
        <v>10</v>
      </c>
      <c r="D60" s="47" t="s">
        <v>17</v>
      </c>
      <c r="E60" s="47" t="s">
        <v>17</v>
      </c>
      <c r="F60" s="48" t="s">
        <v>57</v>
      </c>
      <c r="G60" s="16" t="s">
        <v>124</v>
      </c>
      <c r="H60" s="47" t="s">
        <v>16</v>
      </c>
      <c r="I60" s="47" t="s">
        <v>14</v>
      </c>
      <c r="J60" s="19" t="s">
        <v>126</v>
      </c>
      <c r="K60" s="118" t="s">
        <v>5</v>
      </c>
    </row>
    <row r="61" spans="1:11" ht="24">
      <c r="A61" s="67">
        <f t="shared" si="0"/>
        <v>58</v>
      </c>
      <c r="B61" s="21" t="s">
        <v>23</v>
      </c>
      <c r="C61" s="22" t="s">
        <v>10</v>
      </c>
      <c r="D61" s="21" t="s">
        <v>17</v>
      </c>
      <c r="E61" s="21" t="s">
        <v>17</v>
      </c>
      <c r="F61" s="23" t="s">
        <v>57</v>
      </c>
      <c r="G61" s="24" t="s">
        <v>127</v>
      </c>
      <c r="H61" s="21" t="s">
        <v>16</v>
      </c>
      <c r="I61" s="21" t="s">
        <v>14</v>
      </c>
      <c r="J61" s="25" t="s">
        <v>125</v>
      </c>
      <c r="K61" s="83" t="s">
        <v>216</v>
      </c>
    </row>
    <row r="62" spans="1:11" ht="36.75" thickBot="1">
      <c r="A62" s="67">
        <v>59</v>
      </c>
      <c r="B62" s="103" t="s">
        <v>23</v>
      </c>
      <c r="C62" s="104" t="s">
        <v>10</v>
      </c>
      <c r="D62" s="103" t="s">
        <v>17</v>
      </c>
      <c r="E62" s="103" t="s">
        <v>17</v>
      </c>
      <c r="F62" s="105" t="s">
        <v>57</v>
      </c>
      <c r="G62" s="107" t="s">
        <v>215</v>
      </c>
      <c r="H62" s="103" t="s">
        <v>16</v>
      </c>
      <c r="I62" s="103" t="s">
        <v>16</v>
      </c>
      <c r="J62" s="106" t="s">
        <v>218</v>
      </c>
      <c r="K62" s="106" t="s">
        <v>232</v>
      </c>
    </row>
    <row r="63" spans="1:11" ht="96.75" thickBot="1">
      <c r="A63" s="67">
        <v>60</v>
      </c>
      <c r="B63" s="51" t="s">
        <v>23</v>
      </c>
      <c r="C63" s="52" t="s">
        <v>10</v>
      </c>
      <c r="D63" s="51" t="s">
        <v>17</v>
      </c>
      <c r="E63" s="51" t="s">
        <v>17</v>
      </c>
      <c r="F63" s="53" t="s">
        <v>131</v>
      </c>
      <c r="G63" s="108" t="s">
        <v>131</v>
      </c>
      <c r="H63" s="51" t="s">
        <v>16</v>
      </c>
      <c r="I63" s="51" t="s">
        <v>16</v>
      </c>
      <c r="J63" s="52" t="s">
        <v>162</v>
      </c>
      <c r="K63" s="43" t="s">
        <v>163</v>
      </c>
    </row>
    <row r="64" spans="1:11" ht="12.75" thickBot="1">
      <c r="A64" s="137"/>
      <c r="B64" s="135"/>
      <c r="C64" s="135"/>
      <c r="D64" s="135"/>
      <c r="E64" s="135"/>
      <c r="F64" s="135"/>
      <c r="G64" s="135"/>
      <c r="H64" s="135"/>
      <c r="I64" s="135"/>
      <c r="J64" s="135"/>
      <c r="K64" s="136"/>
    </row>
    <row r="65" spans="1:11" ht="24">
      <c r="A65" s="67">
        <f>SUM(A63+1)</f>
        <v>61</v>
      </c>
      <c r="B65" s="45" t="s">
        <v>23</v>
      </c>
      <c r="C65" s="34" t="s">
        <v>10</v>
      </c>
      <c r="D65" s="45" t="s">
        <v>17</v>
      </c>
      <c r="E65" s="45" t="s">
        <v>17</v>
      </c>
      <c r="F65" s="46" t="s">
        <v>58</v>
      </c>
      <c r="G65" s="34" t="s">
        <v>217</v>
      </c>
      <c r="H65" s="45" t="s">
        <v>16</v>
      </c>
      <c r="I65" s="45" t="s">
        <v>14</v>
      </c>
      <c r="J65" s="106" t="s">
        <v>219</v>
      </c>
      <c r="K65" s="73" t="s">
        <v>107</v>
      </c>
    </row>
    <row r="66" spans="1:11" ht="36">
      <c r="A66" s="67">
        <f>SUM(A65+1)</f>
        <v>62</v>
      </c>
      <c r="B66" s="47" t="s">
        <v>23</v>
      </c>
      <c r="C66" s="34" t="s">
        <v>10</v>
      </c>
      <c r="D66" s="47" t="s">
        <v>17</v>
      </c>
      <c r="E66" s="47" t="s">
        <v>17</v>
      </c>
      <c r="F66" s="48" t="s">
        <v>58</v>
      </c>
      <c r="G66" s="15" t="s">
        <v>220</v>
      </c>
      <c r="H66" s="47" t="s">
        <v>16</v>
      </c>
      <c r="I66" s="47" t="s">
        <v>16</v>
      </c>
      <c r="J66" s="19" t="s">
        <v>221</v>
      </c>
      <c r="K66" s="74" t="s">
        <v>222</v>
      </c>
    </row>
    <row r="67" spans="1:11" ht="12.75" thickBot="1">
      <c r="A67" s="67">
        <f>SUM(A66+1)</f>
        <v>63</v>
      </c>
      <c r="B67" s="47" t="s">
        <v>23</v>
      </c>
      <c r="C67" s="34" t="s">
        <v>10</v>
      </c>
      <c r="D67" s="47" t="s">
        <v>17</v>
      </c>
      <c r="E67" s="47" t="s">
        <v>17</v>
      </c>
      <c r="F67" s="48" t="s">
        <v>58</v>
      </c>
      <c r="G67" s="15" t="s">
        <v>223</v>
      </c>
      <c r="H67" s="47" t="s">
        <v>16</v>
      </c>
      <c r="I67" s="47" t="s">
        <v>16</v>
      </c>
      <c r="J67" s="110" t="s">
        <v>279</v>
      </c>
      <c r="K67" s="13" t="s">
        <v>222</v>
      </c>
    </row>
    <row r="68" spans="1:12" ht="12.75" thickBot="1">
      <c r="A68" s="67">
        <f>SUM(A67+1)</f>
        <v>64</v>
      </c>
      <c r="B68" s="47" t="s">
        <v>23</v>
      </c>
      <c r="C68" s="34" t="s">
        <v>10</v>
      </c>
      <c r="D68" s="47" t="s">
        <v>17</v>
      </c>
      <c r="E68" s="47" t="s">
        <v>17</v>
      </c>
      <c r="F68" s="48" t="s">
        <v>58</v>
      </c>
      <c r="G68" s="15" t="s">
        <v>38</v>
      </c>
      <c r="H68" s="47" t="s">
        <v>16</v>
      </c>
      <c r="I68" s="47" t="s">
        <v>16</v>
      </c>
      <c r="J68" s="110" t="s">
        <v>279</v>
      </c>
      <c r="K68" s="13" t="s">
        <v>222</v>
      </c>
      <c r="L68" s="65"/>
    </row>
    <row r="69" spans="1:11" ht="12.75" thickBot="1">
      <c r="A69" s="67">
        <f>SUM(A68+1)</f>
        <v>65</v>
      </c>
      <c r="B69" s="63" t="s">
        <v>23</v>
      </c>
      <c r="C69" s="34" t="s">
        <v>10</v>
      </c>
      <c r="D69" s="63" t="s">
        <v>17</v>
      </c>
      <c r="E69" s="63" t="s">
        <v>17</v>
      </c>
      <c r="F69" s="64" t="s">
        <v>58</v>
      </c>
      <c r="G69" s="16" t="s">
        <v>39</v>
      </c>
      <c r="H69" s="63" t="s">
        <v>16</v>
      </c>
      <c r="I69" s="63" t="s">
        <v>16</v>
      </c>
      <c r="J69" s="110" t="s">
        <v>279</v>
      </c>
      <c r="K69" s="13" t="s">
        <v>222</v>
      </c>
    </row>
    <row r="70" spans="1:11" ht="12.75" thickBot="1">
      <c r="A70" s="67">
        <f>SUM(A69+1)</f>
        <v>66</v>
      </c>
      <c r="B70" s="63" t="s">
        <v>23</v>
      </c>
      <c r="C70" s="34" t="s">
        <v>10</v>
      </c>
      <c r="D70" s="109" t="s">
        <v>17</v>
      </c>
      <c r="E70" s="109" t="s">
        <v>17</v>
      </c>
      <c r="F70" s="64" t="s">
        <v>58</v>
      </c>
      <c r="G70" s="110" t="s">
        <v>37</v>
      </c>
      <c r="H70" s="109" t="s">
        <v>16</v>
      </c>
      <c r="I70" s="109" t="s">
        <v>16</v>
      </c>
      <c r="J70" s="110" t="s">
        <v>279</v>
      </c>
      <c r="K70" s="13" t="s">
        <v>222</v>
      </c>
    </row>
    <row r="71" spans="1:11" ht="12.75" thickBot="1">
      <c r="A71" s="134"/>
      <c r="B71" s="135"/>
      <c r="C71" s="135"/>
      <c r="D71" s="135"/>
      <c r="E71" s="135"/>
      <c r="F71" s="135"/>
      <c r="G71" s="135"/>
      <c r="H71" s="135"/>
      <c r="I71" s="135"/>
      <c r="J71" s="135"/>
      <c r="K71" s="136"/>
    </row>
    <row r="72" spans="1:11" ht="24">
      <c r="A72" s="81">
        <f>SUM(A70+1)</f>
        <v>67</v>
      </c>
      <c r="B72" s="45" t="s">
        <v>64</v>
      </c>
      <c r="C72" s="34" t="s">
        <v>65</v>
      </c>
      <c r="D72" s="45" t="s">
        <v>17</v>
      </c>
      <c r="E72" s="45" t="s">
        <v>17</v>
      </c>
      <c r="F72" s="46" t="s">
        <v>67</v>
      </c>
      <c r="G72" s="35" t="s">
        <v>68</v>
      </c>
      <c r="H72" s="45" t="s">
        <v>16</v>
      </c>
      <c r="I72" s="45" t="s">
        <v>16</v>
      </c>
      <c r="J72" s="33" t="s">
        <v>69</v>
      </c>
      <c r="K72" s="83" t="s">
        <v>104</v>
      </c>
    </row>
    <row r="73" spans="1:12" ht="12">
      <c r="A73" s="82">
        <f aca="true" t="shared" si="1" ref="A73:A80">SUM(A72+1)</f>
        <v>68</v>
      </c>
      <c r="B73" s="47" t="s">
        <v>64</v>
      </c>
      <c r="C73" s="15" t="s">
        <v>72</v>
      </c>
      <c r="D73" s="47" t="s">
        <v>17</v>
      </c>
      <c r="E73" s="47" t="s">
        <v>17</v>
      </c>
      <c r="F73" s="48" t="s">
        <v>70</v>
      </c>
      <c r="G73" s="19" t="s">
        <v>70</v>
      </c>
      <c r="H73" s="47" t="s">
        <v>16</v>
      </c>
      <c r="I73" s="47" t="s">
        <v>16</v>
      </c>
      <c r="J73" s="19" t="s">
        <v>70</v>
      </c>
      <c r="K73" s="77" t="s">
        <v>110</v>
      </c>
      <c r="L73" s="5" t="s">
        <v>21</v>
      </c>
    </row>
    <row r="74" spans="1:11" ht="84">
      <c r="A74" s="82">
        <f t="shared" si="1"/>
        <v>69</v>
      </c>
      <c r="B74" s="47" t="s">
        <v>64</v>
      </c>
      <c r="C74" s="15" t="s">
        <v>71</v>
      </c>
      <c r="D74" s="47" t="s">
        <v>17</v>
      </c>
      <c r="E74" s="47" t="s">
        <v>17</v>
      </c>
      <c r="F74" s="48" t="s">
        <v>54</v>
      </c>
      <c r="G74" s="19" t="s">
        <v>22</v>
      </c>
      <c r="H74" s="47" t="s">
        <v>16</v>
      </c>
      <c r="I74" s="47" t="s">
        <v>16</v>
      </c>
      <c r="J74" s="19" t="s">
        <v>71</v>
      </c>
      <c r="K74" s="84" t="s">
        <v>153</v>
      </c>
    </row>
    <row r="75" spans="1:12" ht="24">
      <c r="A75" s="82">
        <f t="shared" si="1"/>
        <v>70</v>
      </c>
      <c r="B75" s="47" t="s">
        <v>71</v>
      </c>
      <c r="C75" s="15" t="s">
        <v>71</v>
      </c>
      <c r="D75" s="47" t="s">
        <v>17</v>
      </c>
      <c r="E75" s="47" t="s">
        <v>17</v>
      </c>
      <c r="F75" s="48" t="s">
        <v>54</v>
      </c>
      <c r="G75" s="19" t="s">
        <v>73</v>
      </c>
      <c r="H75" s="47" t="s">
        <v>16</v>
      </c>
      <c r="I75" s="47" t="s">
        <v>16</v>
      </c>
      <c r="J75" s="19" t="s">
        <v>114</v>
      </c>
      <c r="K75" s="77" t="s">
        <v>109</v>
      </c>
      <c r="L75" s="5" t="s">
        <v>21</v>
      </c>
    </row>
    <row r="76" spans="1:12" ht="60">
      <c r="A76" s="82">
        <f t="shared" si="1"/>
        <v>71</v>
      </c>
      <c r="B76" s="47" t="s">
        <v>71</v>
      </c>
      <c r="C76" s="15" t="s">
        <v>74</v>
      </c>
      <c r="D76" s="47" t="s">
        <v>17</v>
      </c>
      <c r="E76" s="47"/>
      <c r="F76" s="48" t="s">
        <v>6</v>
      </c>
      <c r="G76" s="19" t="s">
        <v>75</v>
      </c>
      <c r="H76" s="47" t="s">
        <v>16</v>
      </c>
      <c r="I76" s="47" t="s">
        <v>16</v>
      </c>
      <c r="J76" s="19" t="s">
        <v>66</v>
      </c>
      <c r="K76" s="77" t="s">
        <v>108</v>
      </c>
      <c r="L76" s="5" t="s">
        <v>21</v>
      </c>
    </row>
    <row r="77" spans="1:11" ht="36">
      <c r="A77" s="82">
        <f t="shared" si="1"/>
        <v>72</v>
      </c>
      <c r="B77" s="47" t="s">
        <v>55</v>
      </c>
      <c r="C77" s="15" t="s">
        <v>83</v>
      </c>
      <c r="D77" s="47" t="s">
        <v>17</v>
      </c>
      <c r="E77" s="47" t="s">
        <v>17</v>
      </c>
      <c r="F77" s="48" t="s">
        <v>84</v>
      </c>
      <c r="G77" s="19" t="s">
        <v>84</v>
      </c>
      <c r="H77" s="47" t="s">
        <v>16</v>
      </c>
      <c r="I77" s="47" t="s">
        <v>16</v>
      </c>
      <c r="J77" s="19" t="s">
        <v>85</v>
      </c>
      <c r="K77" s="77" t="s">
        <v>4</v>
      </c>
    </row>
    <row r="78" spans="1:11" ht="12">
      <c r="A78" s="82">
        <f t="shared" si="1"/>
        <v>73</v>
      </c>
      <c r="B78" s="47" t="s">
        <v>55</v>
      </c>
      <c r="C78" s="15" t="s">
        <v>86</v>
      </c>
      <c r="D78" s="47" t="s">
        <v>17</v>
      </c>
      <c r="E78" s="47" t="s">
        <v>17</v>
      </c>
      <c r="F78" s="48" t="s">
        <v>84</v>
      </c>
      <c r="G78" s="19" t="s">
        <v>84</v>
      </c>
      <c r="H78" s="47" t="s">
        <v>16</v>
      </c>
      <c r="I78" s="47" t="s">
        <v>16</v>
      </c>
      <c r="J78" s="19" t="s">
        <v>85</v>
      </c>
      <c r="K78" s="77" t="s">
        <v>130</v>
      </c>
    </row>
    <row r="79" spans="1:11" ht="24">
      <c r="A79" s="82">
        <f t="shared" si="1"/>
        <v>74</v>
      </c>
      <c r="B79" s="47" t="s">
        <v>70</v>
      </c>
      <c r="C79" s="15" t="s">
        <v>139</v>
      </c>
      <c r="D79" s="47" t="s">
        <v>17</v>
      </c>
      <c r="E79" s="47" t="s">
        <v>17</v>
      </c>
      <c r="F79" s="48" t="s">
        <v>116</v>
      </c>
      <c r="G79" s="19" t="s">
        <v>128</v>
      </c>
      <c r="H79" s="47" t="s">
        <v>16</v>
      </c>
      <c r="I79" s="47" t="s">
        <v>16</v>
      </c>
      <c r="J79" s="19" t="s">
        <v>137</v>
      </c>
      <c r="K79" s="77" t="s">
        <v>145</v>
      </c>
    </row>
    <row r="80" spans="1:12" ht="156.75" thickBot="1">
      <c r="A80" s="82">
        <f t="shared" si="1"/>
        <v>75</v>
      </c>
      <c r="B80" s="85" t="s">
        <v>70</v>
      </c>
      <c r="C80" s="86" t="s">
        <v>138</v>
      </c>
      <c r="D80" s="87" t="s">
        <v>17</v>
      </c>
      <c r="E80" s="87" t="s">
        <v>17</v>
      </c>
      <c r="F80" s="88" t="s">
        <v>70</v>
      </c>
      <c r="G80" s="89" t="s">
        <v>70</v>
      </c>
      <c r="H80" s="85" t="s">
        <v>70</v>
      </c>
      <c r="I80" s="90" t="s">
        <v>70</v>
      </c>
      <c r="J80" s="91" t="s">
        <v>70</v>
      </c>
      <c r="K80" s="129" t="s">
        <v>278</v>
      </c>
      <c r="L80" s="65"/>
    </row>
    <row r="81" spans="1:10" ht="12">
      <c r="A81" s="49"/>
      <c r="B81" s="49"/>
      <c r="C81" s="6"/>
      <c r="D81" s="49"/>
      <c r="E81" s="49"/>
      <c r="F81" s="50"/>
      <c r="H81" s="49"/>
      <c r="I81" s="49"/>
      <c r="J81" s="7"/>
    </row>
    <row r="82" spans="1:10" ht="12">
      <c r="A82" s="49"/>
      <c r="B82" s="49"/>
      <c r="C82" s="6"/>
      <c r="D82" s="49"/>
      <c r="E82" s="49"/>
      <c r="F82" s="50"/>
      <c r="H82" s="49"/>
      <c r="I82" s="49"/>
      <c r="J82" s="7"/>
    </row>
    <row r="83" spans="1:10" ht="12">
      <c r="A83" s="49"/>
      <c r="B83" s="49"/>
      <c r="C83" s="6"/>
      <c r="D83" s="49"/>
      <c r="E83" s="49"/>
      <c r="F83" s="50"/>
      <c r="H83" s="49"/>
      <c r="I83" s="49"/>
      <c r="J83" s="7"/>
    </row>
    <row r="84" spans="1:10" ht="12">
      <c r="A84" s="49"/>
      <c r="B84" s="49"/>
      <c r="C84" s="6"/>
      <c r="D84" s="49"/>
      <c r="E84" s="49"/>
      <c r="F84" s="50"/>
      <c r="H84" s="49"/>
      <c r="I84" s="49"/>
      <c r="J84" s="7"/>
    </row>
    <row r="85" spans="1:10" ht="12">
      <c r="A85" s="49"/>
      <c r="B85" s="49"/>
      <c r="C85" s="6"/>
      <c r="D85" s="49"/>
      <c r="E85" s="49"/>
      <c r="F85" s="50"/>
      <c r="H85" s="49"/>
      <c r="I85" s="49"/>
      <c r="J85" s="7"/>
    </row>
  </sheetData>
  <sheetProtection/>
  <mergeCells count="3">
    <mergeCell ref="A1:J1"/>
    <mergeCell ref="A71:K71"/>
    <mergeCell ref="A64:K64"/>
  </mergeCells>
  <printOptions gridLines="1"/>
  <pageMargins left="0.25" right="0.25" top="0.5" bottom="0.41" header="0.5" footer="0.22"/>
  <pageSetup fitToHeight="0" fitToWidth="1" horizontalDpi="600" verticalDpi="600" orientation="landscape" scale="78"/>
  <headerFooter alignWithMargins="0">
    <oddFooter>&amp;LREV:  4/15/2011&amp;C&amp;F&amp;R&amp;9&amp;A - Page &amp;P of &amp;N</oddFooter>
  </headerFooter>
  <rowBreaks count="2" manualBreakCount="2">
    <brk id="25" max="10" man="1"/>
    <brk id="71" max="10" man="1"/>
  </rowBreaks>
</worksheet>
</file>

<file path=xl/worksheets/sheet3.xml><?xml version="1.0" encoding="utf-8"?>
<worksheet xmlns="http://schemas.openxmlformats.org/spreadsheetml/2006/main" xmlns:r="http://schemas.openxmlformats.org/officeDocument/2006/relationships">
  <sheetPr>
    <tabColor indexed="11"/>
  </sheetPr>
  <dimension ref="A1:M80"/>
  <sheetViews>
    <sheetView workbookViewId="0" topLeftCell="A1">
      <pane ySplit="2" topLeftCell="BM65" activePane="bottomLeft" state="frozen"/>
      <selection pane="topLeft" activeCell="A1" sqref="A1"/>
      <selection pane="bottomLeft" activeCell="K70" sqref="K70"/>
    </sheetView>
  </sheetViews>
  <sheetFormatPr defaultColWidth="8.8515625" defaultRowHeight="12.75"/>
  <cols>
    <col min="1" max="1" width="5.421875" style="1" customWidth="1"/>
    <col min="2" max="2" width="11.140625" style="1" customWidth="1"/>
    <col min="3" max="3" width="9.421875" style="4" customWidth="1"/>
    <col min="4" max="4" width="8.00390625" style="1" customWidth="1"/>
    <col min="5" max="5" width="7.8515625" style="1" customWidth="1"/>
    <col min="6" max="6" width="13.140625" style="3" customWidth="1"/>
    <col min="7" max="7" width="15.421875" style="7" customWidth="1"/>
    <col min="8" max="9" width="9.140625" style="1" customWidth="1"/>
    <col min="10" max="10" width="30.28125" style="2" customWidth="1"/>
    <col min="11" max="11" width="40.8515625" style="7" customWidth="1"/>
    <col min="12" max="12" width="25.421875" style="5" customWidth="1"/>
    <col min="13" max="13" width="28.00390625" style="0" customWidth="1"/>
  </cols>
  <sheetData>
    <row r="1" spans="1:11" ht="39" customHeight="1" thickBot="1">
      <c r="A1" s="138" t="s">
        <v>117</v>
      </c>
      <c r="B1" s="139"/>
      <c r="C1" s="139"/>
      <c r="D1" s="139"/>
      <c r="E1" s="139"/>
      <c r="F1" s="139"/>
      <c r="G1" s="139"/>
      <c r="H1" s="139"/>
      <c r="I1" s="139"/>
      <c r="J1" s="139"/>
      <c r="K1" s="9" t="s">
        <v>21</v>
      </c>
    </row>
    <row r="2" spans="1:11" ht="48.75" thickBot="1">
      <c r="A2" s="36" t="s">
        <v>11</v>
      </c>
      <c r="B2" s="37" t="s">
        <v>61</v>
      </c>
      <c r="C2" s="38" t="s">
        <v>12</v>
      </c>
      <c r="D2" s="39" t="s">
        <v>6</v>
      </c>
      <c r="E2" s="40" t="s">
        <v>7</v>
      </c>
      <c r="F2" s="37" t="s">
        <v>62</v>
      </c>
      <c r="G2" s="41" t="s">
        <v>8</v>
      </c>
      <c r="H2" s="37" t="s">
        <v>158</v>
      </c>
      <c r="I2" s="37" t="s">
        <v>93</v>
      </c>
      <c r="J2" s="42" t="s">
        <v>132</v>
      </c>
      <c r="K2" s="43" t="s">
        <v>9</v>
      </c>
    </row>
    <row r="3" spans="1:12" ht="48">
      <c r="A3" s="72">
        <v>1</v>
      </c>
      <c r="B3" s="21" t="s">
        <v>23</v>
      </c>
      <c r="C3" s="22" t="s">
        <v>10</v>
      </c>
      <c r="D3" s="21" t="s">
        <v>17</v>
      </c>
      <c r="E3" s="21" t="s">
        <v>17</v>
      </c>
      <c r="F3" s="23" t="s">
        <v>54</v>
      </c>
      <c r="G3" s="35" t="s">
        <v>13</v>
      </c>
      <c r="H3" s="21" t="s">
        <v>14</v>
      </c>
      <c r="I3" s="21" t="s">
        <v>14</v>
      </c>
      <c r="J3" s="25" t="s">
        <v>233</v>
      </c>
      <c r="K3" s="80" t="s">
        <v>234</v>
      </c>
      <c r="L3" s="8"/>
    </row>
    <row r="4" spans="1:12" ht="12">
      <c r="A4" s="72">
        <v>2</v>
      </c>
      <c r="B4" s="21" t="s">
        <v>23</v>
      </c>
      <c r="C4" s="22" t="s">
        <v>10</v>
      </c>
      <c r="D4" s="21" t="s">
        <v>17</v>
      </c>
      <c r="E4" s="21" t="s">
        <v>17</v>
      </c>
      <c r="F4" s="23" t="s">
        <v>54</v>
      </c>
      <c r="G4" s="35" t="s">
        <v>165</v>
      </c>
      <c r="H4" s="21" t="s">
        <v>16</v>
      </c>
      <c r="I4" s="21" t="s">
        <v>16</v>
      </c>
      <c r="J4" s="25" t="s">
        <v>166</v>
      </c>
      <c r="K4" s="80" t="s">
        <v>167</v>
      </c>
      <c r="L4" s="8"/>
    </row>
    <row r="5" spans="1:12" ht="12">
      <c r="A5" s="67">
        <v>3</v>
      </c>
      <c r="B5" s="10" t="s">
        <v>23</v>
      </c>
      <c r="C5" s="11" t="s">
        <v>10</v>
      </c>
      <c r="D5" s="10" t="s">
        <v>17</v>
      </c>
      <c r="E5" s="10" t="s">
        <v>17</v>
      </c>
      <c r="F5" s="12" t="s">
        <v>54</v>
      </c>
      <c r="G5" s="13" t="s">
        <v>164</v>
      </c>
      <c r="H5" s="10" t="s">
        <v>14</v>
      </c>
      <c r="I5" s="10" t="s">
        <v>14</v>
      </c>
      <c r="J5" s="14" t="s">
        <v>97</v>
      </c>
      <c r="K5" s="68" t="s">
        <v>106</v>
      </c>
      <c r="L5" s="8"/>
    </row>
    <row r="6" spans="1:11" ht="12">
      <c r="A6" s="67">
        <f aca="true" t="shared" si="0" ref="A6:A19">SUM(A5+1)</f>
        <v>4</v>
      </c>
      <c r="B6" s="10" t="s">
        <v>23</v>
      </c>
      <c r="C6" s="11" t="s">
        <v>10</v>
      </c>
      <c r="D6" s="10" t="s">
        <v>17</v>
      </c>
      <c r="E6" s="10" t="s">
        <v>17</v>
      </c>
      <c r="F6" s="12" t="s">
        <v>54</v>
      </c>
      <c r="G6" s="13" t="s">
        <v>15</v>
      </c>
      <c r="H6" s="10" t="s">
        <v>16</v>
      </c>
      <c r="I6" s="10" t="s">
        <v>14</v>
      </c>
      <c r="J6" s="14" t="s">
        <v>235</v>
      </c>
      <c r="K6" s="77" t="s">
        <v>236</v>
      </c>
    </row>
    <row r="7" spans="1:11" ht="24">
      <c r="A7" s="67">
        <f t="shared" si="0"/>
        <v>5</v>
      </c>
      <c r="B7" s="10" t="s">
        <v>23</v>
      </c>
      <c r="C7" s="11" t="s">
        <v>10</v>
      </c>
      <c r="D7" s="10" t="s">
        <v>17</v>
      </c>
      <c r="E7" s="10" t="s">
        <v>17</v>
      </c>
      <c r="F7" s="12" t="s">
        <v>54</v>
      </c>
      <c r="G7" s="13" t="s">
        <v>170</v>
      </c>
      <c r="H7" s="10" t="s">
        <v>16</v>
      </c>
      <c r="I7" s="10" t="s">
        <v>14</v>
      </c>
      <c r="J7" s="14" t="s">
        <v>20</v>
      </c>
      <c r="K7" s="77" t="s">
        <v>82</v>
      </c>
    </row>
    <row r="8" spans="1:11" ht="12">
      <c r="A8" s="67">
        <f t="shared" si="0"/>
        <v>6</v>
      </c>
      <c r="B8" s="10" t="s">
        <v>23</v>
      </c>
      <c r="C8" s="11" t="s">
        <v>10</v>
      </c>
      <c r="D8" s="10" t="s">
        <v>17</v>
      </c>
      <c r="E8" s="10" t="s">
        <v>17</v>
      </c>
      <c r="F8" s="12" t="s">
        <v>54</v>
      </c>
      <c r="G8" s="13" t="s">
        <v>18</v>
      </c>
      <c r="H8" s="10" t="s">
        <v>14</v>
      </c>
      <c r="I8" s="10" t="s">
        <v>14</v>
      </c>
      <c r="J8" s="14" t="s">
        <v>20</v>
      </c>
      <c r="K8" s="77" t="s">
        <v>81</v>
      </c>
    </row>
    <row r="9" spans="1:11" ht="24">
      <c r="A9" s="67">
        <f t="shared" si="0"/>
        <v>7</v>
      </c>
      <c r="B9" s="10" t="s">
        <v>23</v>
      </c>
      <c r="C9" s="11" t="s">
        <v>10</v>
      </c>
      <c r="D9" s="55" t="s">
        <v>140</v>
      </c>
      <c r="E9" s="55" t="s">
        <v>17</v>
      </c>
      <c r="F9" s="56" t="s">
        <v>54</v>
      </c>
      <c r="G9" s="13" t="s">
        <v>120</v>
      </c>
      <c r="H9" s="55" t="s">
        <v>16</v>
      </c>
      <c r="I9" s="55" t="s">
        <v>14</v>
      </c>
      <c r="J9" s="14" t="s">
        <v>121</v>
      </c>
      <c r="K9" s="68" t="s">
        <v>239</v>
      </c>
    </row>
    <row r="10" spans="1:11" ht="12">
      <c r="A10" s="67">
        <f t="shared" si="0"/>
        <v>8</v>
      </c>
      <c r="B10" s="10" t="s">
        <v>23</v>
      </c>
      <c r="C10" s="11" t="s">
        <v>10</v>
      </c>
      <c r="D10" s="55" t="s">
        <v>17</v>
      </c>
      <c r="E10" s="55" t="s">
        <v>17</v>
      </c>
      <c r="F10" s="56" t="s">
        <v>54</v>
      </c>
      <c r="G10" s="13" t="s">
        <v>172</v>
      </c>
      <c r="H10" s="55" t="s">
        <v>16</v>
      </c>
      <c r="I10" s="55" t="s">
        <v>16</v>
      </c>
      <c r="J10" s="14" t="s">
        <v>173</v>
      </c>
      <c r="K10" s="68" t="s">
        <v>160</v>
      </c>
    </row>
    <row r="11" spans="1:11" ht="36">
      <c r="A11" s="67">
        <f t="shared" si="0"/>
        <v>9</v>
      </c>
      <c r="B11" s="10" t="s">
        <v>23</v>
      </c>
      <c r="C11" s="11" t="s">
        <v>10</v>
      </c>
      <c r="D11" s="10" t="s">
        <v>17</v>
      </c>
      <c r="E11" s="10" t="s">
        <v>17</v>
      </c>
      <c r="F11" s="12" t="s">
        <v>54</v>
      </c>
      <c r="G11" s="13" t="s">
        <v>98</v>
      </c>
      <c r="H11" s="10" t="s">
        <v>14</v>
      </c>
      <c r="I11" s="10" t="s">
        <v>14</v>
      </c>
      <c r="J11" s="14" t="s">
        <v>16</v>
      </c>
      <c r="K11" s="70" t="s">
        <v>237</v>
      </c>
    </row>
    <row r="12" spans="1:11" ht="48">
      <c r="A12" s="67">
        <f t="shared" si="0"/>
        <v>10</v>
      </c>
      <c r="B12" s="10" t="s">
        <v>23</v>
      </c>
      <c r="C12" s="11" t="s">
        <v>10</v>
      </c>
      <c r="D12" s="10" t="s">
        <v>17</v>
      </c>
      <c r="E12" s="10" t="s">
        <v>17</v>
      </c>
      <c r="F12" s="12" t="s">
        <v>54</v>
      </c>
      <c r="G12" s="13" t="s">
        <v>46</v>
      </c>
      <c r="H12" s="10" t="s">
        <v>14</v>
      </c>
      <c r="I12" s="10" t="s">
        <v>14</v>
      </c>
      <c r="J12" s="57" t="s">
        <v>240</v>
      </c>
      <c r="K12" s="69" t="s">
        <v>241</v>
      </c>
    </row>
    <row r="13" spans="1:11" ht="24">
      <c r="A13" s="67">
        <f t="shared" si="0"/>
        <v>11</v>
      </c>
      <c r="B13" s="10" t="s">
        <v>23</v>
      </c>
      <c r="C13" s="11" t="s">
        <v>10</v>
      </c>
      <c r="D13" s="10" t="s">
        <v>17</v>
      </c>
      <c r="E13" s="10" t="s">
        <v>17</v>
      </c>
      <c r="F13" s="12" t="s">
        <v>54</v>
      </c>
      <c r="G13" s="13" t="s">
        <v>19</v>
      </c>
      <c r="H13" s="10" t="s">
        <v>14</v>
      </c>
      <c r="I13" s="10" t="s">
        <v>14</v>
      </c>
      <c r="J13" s="14" t="s">
        <v>20</v>
      </c>
      <c r="K13" s="77" t="s">
        <v>81</v>
      </c>
    </row>
    <row r="14" spans="1:11" ht="24">
      <c r="A14" s="67">
        <v>12</v>
      </c>
      <c r="B14" s="10" t="s">
        <v>23</v>
      </c>
      <c r="C14" s="11" t="s">
        <v>10</v>
      </c>
      <c r="D14" s="10" t="s">
        <v>17</v>
      </c>
      <c r="E14" s="10" t="s">
        <v>17</v>
      </c>
      <c r="F14" s="12" t="s">
        <v>54</v>
      </c>
      <c r="G14" s="13" t="s">
        <v>174</v>
      </c>
      <c r="H14" s="10" t="s">
        <v>16</v>
      </c>
      <c r="I14" s="10" t="s">
        <v>16</v>
      </c>
      <c r="J14" s="14" t="s">
        <v>173</v>
      </c>
      <c r="K14" s="77" t="s">
        <v>160</v>
      </c>
    </row>
    <row r="15" spans="1:11" ht="33">
      <c r="A15" s="67">
        <v>13</v>
      </c>
      <c r="B15" s="10" t="s">
        <v>23</v>
      </c>
      <c r="C15" s="11" t="s">
        <v>10</v>
      </c>
      <c r="D15" s="10" t="s">
        <v>17</v>
      </c>
      <c r="E15" s="10" t="s">
        <v>17</v>
      </c>
      <c r="F15" s="12" t="s">
        <v>54</v>
      </c>
      <c r="G15" s="16" t="s">
        <v>88</v>
      </c>
      <c r="H15" s="10" t="s">
        <v>16</v>
      </c>
      <c r="I15" s="10" t="s">
        <v>16</v>
      </c>
      <c r="J15" s="14" t="s">
        <v>96</v>
      </c>
      <c r="K15" s="112" t="s">
        <v>242</v>
      </c>
    </row>
    <row r="16" spans="1:11" ht="36">
      <c r="A16" s="102" t="s">
        <v>185</v>
      </c>
      <c r="B16" s="96" t="s">
        <v>23</v>
      </c>
      <c r="C16" s="97" t="s">
        <v>10</v>
      </c>
      <c r="D16" s="96" t="s">
        <v>17</v>
      </c>
      <c r="E16" s="96" t="s">
        <v>17</v>
      </c>
      <c r="F16" s="98" t="s">
        <v>54</v>
      </c>
      <c r="G16" s="99" t="s">
        <v>151</v>
      </c>
      <c r="H16" s="96" t="s">
        <v>16</v>
      </c>
      <c r="I16" s="96" t="s">
        <v>16</v>
      </c>
      <c r="J16" s="100" t="s">
        <v>243</v>
      </c>
      <c r="K16" s="114" t="s">
        <v>244</v>
      </c>
    </row>
    <row r="17" spans="1:11" ht="12">
      <c r="A17" s="67">
        <v>14</v>
      </c>
      <c r="B17" s="10" t="s">
        <v>23</v>
      </c>
      <c r="C17" s="11" t="s">
        <v>10</v>
      </c>
      <c r="D17" s="10" t="s">
        <v>17</v>
      </c>
      <c r="E17" s="10" t="s">
        <v>17</v>
      </c>
      <c r="F17" s="12" t="s">
        <v>54</v>
      </c>
      <c r="G17" s="13" t="s">
        <v>27</v>
      </c>
      <c r="H17" s="10" t="s">
        <v>14</v>
      </c>
      <c r="I17" s="10" t="s">
        <v>14</v>
      </c>
      <c r="J17" s="14" t="s">
        <v>30</v>
      </c>
      <c r="K17" s="74" t="s">
        <v>245</v>
      </c>
    </row>
    <row r="18" spans="1:11" ht="12">
      <c r="A18" s="67">
        <f t="shared" si="0"/>
        <v>15</v>
      </c>
      <c r="B18" s="10" t="s">
        <v>23</v>
      </c>
      <c r="C18" s="11" t="s">
        <v>10</v>
      </c>
      <c r="D18" s="10" t="s">
        <v>17</v>
      </c>
      <c r="E18" s="10" t="s">
        <v>17</v>
      </c>
      <c r="F18" s="12" t="s">
        <v>54</v>
      </c>
      <c r="G18" s="16" t="s">
        <v>47</v>
      </c>
      <c r="H18" s="10" t="s">
        <v>16</v>
      </c>
      <c r="I18" s="10" t="s">
        <v>14</v>
      </c>
      <c r="J18" s="14" t="s">
        <v>141</v>
      </c>
      <c r="K18" s="74" t="s">
        <v>95</v>
      </c>
    </row>
    <row r="19" spans="1:11" ht="24">
      <c r="A19" s="67">
        <f t="shared" si="0"/>
        <v>16</v>
      </c>
      <c r="B19" s="10" t="s">
        <v>23</v>
      </c>
      <c r="C19" s="11" t="s">
        <v>10</v>
      </c>
      <c r="D19" s="10" t="s">
        <v>17</v>
      </c>
      <c r="E19" s="10" t="s">
        <v>17</v>
      </c>
      <c r="F19" s="12" t="s">
        <v>54</v>
      </c>
      <c r="G19" s="16" t="s">
        <v>49</v>
      </c>
      <c r="H19" s="10" t="s">
        <v>16</v>
      </c>
      <c r="I19" s="10" t="s">
        <v>14</v>
      </c>
      <c r="J19" s="14" t="s">
        <v>129</v>
      </c>
      <c r="K19" s="74" t="s">
        <v>246</v>
      </c>
    </row>
    <row r="20" spans="1:11" ht="24">
      <c r="A20" s="67">
        <f>SUM(A19+1)</f>
        <v>17</v>
      </c>
      <c r="B20" s="10" t="s">
        <v>23</v>
      </c>
      <c r="C20" s="11" t="s">
        <v>10</v>
      </c>
      <c r="D20" s="10" t="s">
        <v>17</v>
      </c>
      <c r="E20" s="10" t="s">
        <v>17</v>
      </c>
      <c r="F20" s="12" t="s">
        <v>54</v>
      </c>
      <c r="G20" s="16" t="s">
        <v>50</v>
      </c>
      <c r="H20" s="10" t="s">
        <v>16</v>
      </c>
      <c r="I20" s="10" t="s">
        <v>14</v>
      </c>
      <c r="J20" s="14" t="s">
        <v>52</v>
      </c>
      <c r="K20" s="74" t="s">
        <v>51</v>
      </c>
    </row>
    <row r="21" spans="1:11" ht="24">
      <c r="A21" s="67">
        <f>SUM(A20+1)</f>
        <v>18</v>
      </c>
      <c r="B21" s="10" t="s">
        <v>23</v>
      </c>
      <c r="C21" s="11" t="s">
        <v>10</v>
      </c>
      <c r="D21" s="10" t="s">
        <v>17</v>
      </c>
      <c r="E21" s="10" t="s">
        <v>17</v>
      </c>
      <c r="F21" s="12" t="s">
        <v>54</v>
      </c>
      <c r="G21" s="16" t="s">
        <v>53</v>
      </c>
      <c r="H21" s="10" t="s">
        <v>16</v>
      </c>
      <c r="I21" s="10" t="s">
        <v>14</v>
      </c>
      <c r="J21" s="14" t="s">
        <v>238</v>
      </c>
      <c r="K21" s="74" t="s">
        <v>247</v>
      </c>
    </row>
    <row r="22" spans="1:11" ht="60">
      <c r="A22" s="67">
        <f>SUM(A21+1)</f>
        <v>19</v>
      </c>
      <c r="B22" s="10" t="s">
        <v>23</v>
      </c>
      <c r="C22" s="11" t="s">
        <v>10</v>
      </c>
      <c r="D22" s="10" t="s">
        <v>17</v>
      </c>
      <c r="E22" s="10" t="s">
        <v>17</v>
      </c>
      <c r="F22" s="12" t="s">
        <v>54</v>
      </c>
      <c r="G22" s="16" t="s">
        <v>63</v>
      </c>
      <c r="H22" s="10" t="s">
        <v>89</v>
      </c>
      <c r="I22" s="10" t="s">
        <v>14</v>
      </c>
      <c r="J22" s="14" t="s">
        <v>248</v>
      </c>
      <c r="K22" s="74" t="s">
        <v>249</v>
      </c>
    </row>
    <row r="23" spans="1:11" ht="24">
      <c r="A23" s="67">
        <v>20</v>
      </c>
      <c r="B23" s="96" t="s">
        <v>23</v>
      </c>
      <c r="C23" s="97" t="s">
        <v>10</v>
      </c>
      <c r="D23" s="96" t="s">
        <v>17</v>
      </c>
      <c r="E23" s="96" t="s">
        <v>17</v>
      </c>
      <c r="F23" s="98" t="s">
        <v>54</v>
      </c>
      <c r="G23" s="99" t="s">
        <v>250</v>
      </c>
      <c r="H23" s="96" t="s">
        <v>16</v>
      </c>
      <c r="I23" s="96" t="s">
        <v>16</v>
      </c>
      <c r="J23" s="100" t="s">
        <v>160</v>
      </c>
      <c r="K23" s="101" t="s">
        <v>160</v>
      </c>
    </row>
    <row r="24" spans="1:11" ht="24">
      <c r="A24" s="67">
        <v>21</v>
      </c>
      <c r="B24" s="96" t="s">
        <v>23</v>
      </c>
      <c r="C24" s="97" t="s">
        <v>10</v>
      </c>
      <c r="D24" s="96" t="s">
        <v>17</v>
      </c>
      <c r="E24" s="96" t="s">
        <v>17</v>
      </c>
      <c r="F24" s="98" t="s">
        <v>54</v>
      </c>
      <c r="G24" s="99" t="s">
        <v>251</v>
      </c>
      <c r="H24" s="96" t="s">
        <v>16</v>
      </c>
      <c r="I24" s="96" t="s">
        <v>16</v>
      </c>
      <c r="J24" s="100" t="s">
        <v>160</v>
      </c>
      <c r="K24" s="101" t="s">
        <v>160</v>
      </c>
    </row>
    <row r="25" spans="1:11" ht="24.75" thickBot="1">
      <c r="A25" s="67">
        <v>22</v>
      </c>
      <c r="B25" s="26" t="s">
        <v>23</v>
      </c>
      <c r="C25" s="27" t="s">
        <v>10</v>
      </c>
      <c r="D25" s="26" t="s">
        <v>17</v>
      </c>
      <c r="E25" s="26" t="s">
        <v>17</v>
      </c>
      <c r="F25" s="28" t="s">
        <v>54</v>
      </c>
      <c r="G25" s="29" t="s">
        <v>36</v>
      </c>
      <c r="H25" s="26" t="s">
        <v>14</v>
      </c>
      <c r="I25" s="26" t="s">
        <v>14</v>
      </c>
      <c r="J25" s="30" t="s">
        <v>252</v>
      </c>
      <c r="K25" s="113" t="s">
        <v>253</v>
      </c>
    </row>
    <row r="26" spans="1:11" ht="24">
      <c r="A26" s="67">
        <f>SUM(A25+1)</f>
        <v>23</v>
      </c>
      <c r="B26" s="10" t="s">
        <v>23</v>
      </c>
      <c r="C26" s="11" t="s">
        <v>10</v>
      </c>
      <c r="D26" s="10" t="s">
        <v>17</v>
      </c>
      <c r="E26" s="10" t="s">
        <v>17</v>
      </c>
      <c r="F26" s="12" t="s">
        <v>146</v>
      </c>
      <c r="G26" s="16" t="s">
        <v>38</v>
      </c>
      <c r="H26" s="10" t="s">
        <v>89</v>
      </c>
      <c r="I26" s="10" t="s">
        <v>14</v>
      </c>
      <c r="J26" s="14" t="s">
        <v>189</v>
      </c>
      <c r="K26" s="74" t="s">
        <v>43</v>
      </c>
    </row>
    <row r="27" spans="1:11" ht="12">
      <c r="A27" s="67">
        <f>SUM(A26+1)</f>
        <v>24</v>
      </c>
      <c r="B27" s="21" t="s">
        <v>23</v>
      </c>
      <c r="C27" s="22" t="s">
        <v>10</v>
      </c>
      <c r="D27" s="21" t="s">
        <v>17</v>
      </c>
      <c r="E27" s="21" t="s">
        <v>17</v>
      </c>
      <c r="F27" s="12" t="s">
        <v>146</v>
      </c>
      <c r="G27" s="24" t="s">
        <v>37</v>
      </c>
      <c r="H27" s="21" t="s">
        <v>14</v>
      </c>
      <c r="I27" s="21" t="s">
        <v>14</v>
      </c>
      <c r="J27" s="25" t="s">
        <v>42</v>
      </c>
      <c r="K27" s="73" t="s">
        <v>99</v>
      </c>
    </row>
    <row r="28" spans="1:11" ht="48">
      <c r="A28" s="67">
        <v>25</v>
      </c>
      <c r="B28" s="10" t="s">
        <v>23</v>
      </c>
      <c r="C28" s="11" t="s">
        <v>10</v>
      </c>
      <c r="D28" s="10" t="s">
        <v>17</v>
      </c>
      <c r="E28" s="10" t="s">
        <v>21</v>
      </c>
      <c r="F28" s="12" t="s">
        <v>146</v>
      </c>
      <c r="G28" s="16" t="s">
        <v>39</v>
      </c>
      <c r="H28" s="10" t="s">
        <v>16</v>
      </c>
      <c r="I28" s="10" t="s">
        <v>14</v>
      </c>
      <c r="J28" s="13" t="s">
        <v>181</v>
      </c>
      <c r="K28" s="75" t="s">
        <v>182</v>
      </c>
    </row>
    <row r="29" spans="1:11" ht="24">
      <c r="A29" s="67">
        <v>26</v>
      </c>
      <c r="B29" s="21" t="s">
        <v>23</v>
      </c>
      <c r="C29" s="22" t="s">
        <v>10</v>
      </c>
      <c r="D29" s="21" t="s">
        <v>17</v>
      </c>
      <c r="E29" s="21" t="s">
        <v>17</v>
      </c>
      <c r="F29" s="23" t="s">
        <v>257</v>
      </c>
      <c r="G29" s="35" t="s">
        <v>28</v>
      </c>
      <c r="H29" s="21" t="s">
        <v>14</v>
      </c>
      <c r="I29" s="21" t="s">
        <v>14</v>
      </c>
      <c r="J29" s="25" t="s">
        <v>31</v>
      </c>
      <c r="K29" s="83" t="s">
        <v>118</v>
      </c>
    </row>
    <row r="30" spans="1:11" ht="24">
      <c r="A30" s="67">
        <f>SUM(A29+1)</f>
        <v>27</v>
      </c>
      <c r="B30" s="10" t="s">
        <v>23</v>
      </c>
      <c r="C30" s="11" t="s">
        <v>10</v>
      </c>
      <c r="D30" s="10" t="s">
        <v>17</v>
      </c>
      <c r="E30" s="10" t="s">
        <v>17</v>
      </c>
      <c r="F30" s="23" t="s">
        <v>257</v>
      </c>
      <c r="G30" s="13" t="s">
        <v>25</v>
      </c>
      <c r="H30" s="10" t="s">
        <v>89</v>
      </c>
      <c r="I30" s="10" t="s">
        <v>14</v>
      </c>
      <c r="J30" s="14" t="s">
        <v>29</v>
      </c>
      <c r="K30" s="74" t="s">
        <v>33</v>
      </c>
    </row>
    <row r="31" spans="1:11" ht="24">
      <c r="A31" s="67">
        <v>28</v>
      </c>
      <c r="B31" s="10" t="s">
        <v>23</v>
      </c>
      <c r="C31" s="11" t="s">
        <v>10</v>
      </c>
      <c r="D31" s="10" t="s">
        <v>17</v>
      </c>
      <c r="E31" s="10" t="s">
        <v>17</v>
      </c>
      <c r="F31" s="23" t="s">
        <v>257</v>
      </c>
      <c r="G31" s="13" t="s">
        <v>24</v>
      </c>
      <c r="H31" s="10" t="s">
        <v>89</v>
      </c>
      <c r="I31" s="10" t="s">
        <v>14</v>
      </c>
      <c r="J31" s="14" t="s">
        <v>29</v>
      </c>
      <c r="K31" s="74" t="s">
        <v>33</v>
      </c>
    </row>
    <row r="32" spans="1:11" ht="24">
      <c r="A32" s="67">
        <v>29</v>
      </c>
      <c r="B32" s="10" t="s">
        <v>23</v>
      </c>
      <c r="C32" s="11" t="s">
        <v>10</v>
      </c>
      <c r="D32" s="10" t="s">
        <v>17</v>
      </c>
      <c r="E32" s="10" t="s">
        <v>17</v>
      </c>
      <c r="F32" s="23" t="s">
        <v>257</v>
      </c>
      <c r="G32" s="13" t="s">
        <v>26</v>
      </c>
      <c r="H32" s="10" t="s">
        <v>14</v>
      </c>
      <c r="I32" s="10" t="s">
        <v>14</v>
      </c>
      <c r="J32" s="14" t="s">
        <v>255</v>
      </c>
      <c r="K32" s="74" t="s">
        <v>256</v>
      </c>
    </row>
    <row r="33" spans="1:11" ht="36">
      <c r="A33" s="67">
        <f>SUM(A32+1)</f>
        <v>30</v>
      </c>
      <c r="B33" s="10" t="s">
        <v>23</v>
      </c>
      <c r="C33" s="11" t="s">
        <v>10</v>
      </c>
      <c r="D33" s="10" t="s">
        <v>17</v>
      </c>
      <c r="E33" s="10" t="s">
        <v>17</v>
      </c>
      <c r="F33" s="23" t="s">
        <v>257</v>
      </c>
      <c r="G33" s="13" t="s">
        <v>32</v>
      </c>
      <c r="H33" s="10" t="s">
        <v>16</v>
      </c>
      <c r="I33" s="10" t="s">
        <v>14</v>
      </c>
      <c r="J33" s="14" t="s">
        <v>119</v>
      </c>
      <c r="K33" s="74" t="s">
        <v>101</v>
      </c>
    </row>
    <row r="34" spans="1:11" ht="24">
      <c r="A34" s="67">
        <v>31</v>
      </c>
      <c r="B34" s="10" t="s">
        <v>23</v>
      </c>
      <c r="C34" s="11" t="s">
        <v>10</v>
      </c>
      <c r="D34" s="10" t="s">
        <v>17</v>
      </c>
      <c r="E34" s="10" t="s">
        <v>17</v>
      </c>
      <c r="F34" s="23" t="s">
        <v>257</v>
      </c>
      <c r="G34" s="13" t="s">
        <v>199</v>
      </c>
      <c r="H34" s="10" t="s">
        <v>16</v>
      </c>
      <c r="I34" s="10" t="s">
        <v>16</v>
      </c>
      <c r="J34" s="14" t="s">
        <v>160</v>
      </c>
      <c r="K34" s="74" t="s">
        <v>160</v>
      </c>
    </row>
    <row r="35" spans="1:11" ht="24">
      <c r="A35" s="67">
        <v>32</v>
      </c>
      <c r="B35" s="10" t="s">
        <v>23</v>
      </c>
      <c r="C35" s="11" t="s">
        <v>10</v>
      </c>
      <c r="D35" s="10" t="s">
        <v>17</v>
      </c>
      <c r="E35" s="10" t="s">
        <v>17</v>
      </c>
      <c r="F35" s="23" t="s">
        <v>257</v>
      </c>
      <c r="G35" s="13" t="s">
        <v>90</v>
      </c>
      <c r="H35" s="10" t="s">
        <v>16</v>
      </c>
      <c r="I35" s="10" t="s">
        <v>16</v>
      </c>
      <c r="J35" s="14" t="s">
        <v>200</v>
      </c>
      <c r="K35" s="74" t="s">
        <v>258</v>
      </c>
    </row>
    <row r="36" spans="1:11" ht="24">
      <c r="A36" s="67">
        <v>33</v>
      </c>
      <c r="B36" s="10" t="s">
        <v>23</v>
      </c>
      <c r="C36" s="11" t="s">
        <v>10</v>
      </c>
      <c r="D36" s="10" t="s">
        <v>17</v>
      </c>
      <c r="E36" s="10" t="s">
        <v>17</v>
      </c>
      <c r="F36" s="23" t="s">
        <v>257</v>
      </c>
      <c r="G36" s="13" t="s">
        <v>90</v>
      </c>
      <c r="H36" s="10" t="s">
        <v>89</v>
      </c>
      <c r="I36" s="10" t="s">
        <v>14</v>
      </c>
      <c r="J36" s="14" t="s">
        <v>29</v>
      </c>
      <c r="K36" s="74"/>
    </row>
    <row r="37" spans="1:11" ht="24">
      <c r="A37" s="67">
        <v>34</v>
      </c>
      <c r="B37" s="10" t="s">
        <v>23</v>
      </c>
      <c r="C37" s="11" t="s">
        <v>10</v>
      </c>
      <c r="D37" s="10" t="s">
        <v>17</v>
      </c>
      <c r="E37" s="10" t="s">
        <v>17</v>
      </c>
      <c r="F37" s="23" t="s">
        <v>257</v>
      </c>
      <c r="G37" s="13" t="s">
        <v>91</v>
      </c>
      <c r="H37" s="10" t="s">
        <v>89</v>
      </c>
      <c r="I37" s="10" t="s">
        <v>14</v>
      </c>
      <c r="J37" s="14" t="s">
        <v>29</v>
      </c>
      <c r="K37" s="74"/>
    </row>
    <row r="38" spans="1:11" ht="24">
      <c r="A38" s="67">
        <v>35</v>
      </c>
      <c r="B38" s="10" t="s">
        <v>23</v>
      </c>
      <c r="C38" s="11" t="s">
        <v>10</v>
      </c>
      <c r="D38" s="10" t="s">
        <v>17</v>
      </c>
      <c r="E38" s="10" t="s">
        <v>17</v>
      </c>
      <c r="F38" s="23" t="s">
        <v>257</v>
      </c>
      <c r="G38" s="13" t="s">
        <v>191</v>
      </c>
      <c r="H38" s="10" t="s">
        <v>16</v>
      </c>
      <c r="I38" s="10" t="s">
        <v>16</v>
      </c>
      <c r="J38" s="14" t="s">
        <v>193</v>
      </c>
      <c r="K38" s="74" t="s">
        <v>259</v>
      </c>
    </row>
    <row r="39" spans="1:11" ht="24">
      <c r="A39" s="67">
        <v>36</v>
      </c>
      <c r="B39" s="10" t="s">
        <v>23</v>
      </c>
      <c r="C39" s="11" t="s">
        <v>10</v>
      </c>
      <c r="D39" s="10" t="s">
        <v>17</v>
      </c>
      <c r="E39" s="10" t="s">
        <v>17</v>
      </c>
      <c r="F39" s="23" t="s">
        <v>257</v>
      </c>
      <c r="G39" s="13" t="s">
        <v>92</v>
      </c>
      <c r="H39" s="10" t="s">
        <v>16</v>
      </c>
      <c r="I39" s="10" t="s">
        <v>16</v>
      </c>
      <c r="J39" s="14" t="s">
        <v>260</v>
      </c>
      <c r="K39" s="74" t="s">
        <v>261</v>
      </c>
    </row>
    <row r="40" spans="1:11" ht="24">
      <c r="A40" s="67">
        <v>37</v>
      </c>
      <c r="B40" s="10" t="s">
        <v>23</v>
      </c>
      <c r="C40" s="11" t="s">
        <v>10</v>
      </c>
      <c r="D40" s="10" t="s">
        <v>17</v>
      </c>
      <c r="E40" s="10" t="s">
        <v>17</v>
      </c>
      <c r="F40" s="23" t="s">
        <v>257</v>
      </c>
      <c r="G40" s="13" t="s">
        <v>87</v>
      </c>
      <c r="H40" s="10" t="s">
        <v>14</v>
      </c>
      <c r="I40" s="10" t="s">
        <v>14</v>
      </c>
      <c r="J40" s="14" t="s">
        <v>262</v>
      </c>
      <c r="K40" s="74" t="s">
        <v>196</v>
      </c>
    </row>
    <row r="41" spans="1:11" ht="24">
      <c r="A41" s="67">
        <v>38</v>
      </c>
      <c r="B41" s="10" t="s">
        <v>23</v>
      </c>
      <c r="C41" s="11" t="s">
        <v>10</v>
      </c>
      <c r="D41" s="10" t="s">
        <v>17</v>
      </c>
      <c r="E41" s="10" t="s">
        <v>17</v>
      </c>
      <c r="F41" s="23" t="s">
        <v>257</v>
      </c>
      <c r="G41" s="13" t="s">
        <v>263</v>
      </c>
      <c r="H41" s="10" t="s">
        <v>16</v>
      </c>
      <c r="I41" s="10" t="s">
        <v>16</v>
      </c>
      <c r="J41" s="14" t="s">
        <v>160</v>
      </c>
      <c r="K41" s="74" t="s">
        <v>198</v>
      </c>
    </row>
    <row r="42" spans="1:11" ht="24">
      <c r="A42" s="67">
        <v>39</v>
      </c>
      <c r="B42" s="10" t="s">
        <v>23</v>
      </c>
      <c r="C42" s="11" t="s">
        <v>10</v>
      </c>
      <c r="D42" s="10" t="s">
        <v>17</v>
      </c>
      <c r="E42" s="10" t="s">
        <v>17</v>
      </c>
      <c r="F42" s="23" t="s">
        <v>257</v>
      </c>
      <c r="G42" s="16" t="s">
        <v>40</v>
      </c>
      <c r="H42" s="10" t="s">
        <v>16</v>
      </c>
      <c r="I42" s="10" t="s">
        <v>14</v>
      </c>
      <c r="J42" s="14" t="s">
        <v>45</v>
      </c>
      <c r="K42" s="74" t="s">
        <v>202</v>
      </c>
    </row>
    <row r="43" spans="1:11" ht="24">
      <c r="A43" s="67">
        <f>SUM(A42+1)</f>
        <v>40</v>
      </c>
      <c r="B43" s="10" t="s">
        <v>23</v>
      </c>
      <c r="C43" s="11" t="s">
        <v>10</v>
      </c>
      <c r="D43" s="10" t="s">
        <v>17</v>
      </c>
      <c r="E43" s="10" t="s">
        <v>17</v>
      </c>
      <c r="F43" s="23" t="s">
        <v>257</v>
      </c>
      <c r="G43" s="16" t="s">
        <v>41</v>
      </c>
      <c r="H43" s="10" t="s">
        <v>16</v>
      </c>
      <c r="I43" s="10" t="s">
        <v>14</v>
      </c>
      <c r="J43" s="14" t="s">
        <v>45</v>
      </c>
      <c r="K43" s="74" t="s">
        <v>202</v>
      </c>
    </row>
    <row r="44" spans="1:11" ht="24">
      <c r="A44" s="67">
        <f>SUM(A43+1)</f>
        <v>41</v>
      </c>
      <c r="B44" s="10" t="s">
        <v>23</v>
      </c>
      <c r="C44" s="11" t="s">
        <v>10</v>
      </c>
      <c r="D44" s="10" t="s">
        <v>17</v>
      </c>
      <c r="E44" s="10" t="s">
        <v>17</v>
      </c>
      <c r="F44" s="23" t="s">
        <v>257</v>
      </c>
      <c r="G44" s="16" t="s">
        <v>35</v>
      </c>
      <c r="H44" s="10" t="s">
        <v>16</v>
      </c>
      <c r="I44" s="10" t="s">
        <v>16</v>
      </c>
      <c r="J44" s="14" t="s">
        <v>94</v>
      </c>
      <c r="K44" s="74" t="s">
        <v>44</v>
      </c>
    </row>
    <row r="45" spans="1:11" ht="24">
      <c r="A45" s="67">
        <v>42</v>
      </c>
      <c r="B45" s="96" t="s">
        <v>23</v>
      </c>
      <c r="C45" s="97" t="s">
        <v>10</v>
      </c>
      <c r="D45" s="96" t="s">
        <v>17</v>
      </c>
      <c r="E45" s="96" t="s">
        <v>17</v>
      </c>
      <c r="F45" s="23" t="s">
        <v>257</v>
      </c>
      <c r="G45" s="99" t="s">
        <v>203</v>
      </c>
      <c r="H45" s="96" t="s">
        <v>16</v>
      </c>
      <c r="I45" s="96" t="s">
        <v>16</v>
      </c>
      <c r="J45" s="100" t="s">
        <v>204</v>
      </c>
      <c r="K45" s="74" t="s">
        <v>44</v>
      </c>
    </row>
    <row r="46" spans="1:13" ht="48.75" thickBot="1">
      <c r="A46" s="67">
        <v>43</v>
      </c>
      <c r="B46" s="26" t="s">
        <v>23</v>
      </c>
      <c r="C46" s="27" t="s">
        <v>10</v>
      </c>
      <c r="D46" s="26" t="s">
        <v>17</v>
      </c>
      <c r="E46" s="26" t="s">
        <v>17</v>
      </c>
      <c r="F46" s="23" t="s">
        <v>257</v>
      </c>
      <c r="G46" s="29" t="s">
        <v>34</v>
      </c>
      <c r="H46" s="26" t="s">
        <v>14</v>
      </c>
      <c r="I46" s="26" t="s">
        <v>14</v>
      </c>
      <c r="J46" s="30" t="s">
        <v>123</v>
      </c>
      <c r="K46" s="79" t="s">
        <v>264</v>
      </c>
      <c r="M46" s="20"/>
    </row>
    <row r="47" spans="1:11" ht="24">
      <c r="A47" s="67">
        <f>SUM(A46+1)</f>
        <v>44</v>
      </c>
      <c r="B47" s="21" t="s">
        <v>23</v>
      </c>
      <c r="C47" s="22" t="s">
        <v>10</v>
      </c>
      <c r="D47" s="21" t="s">
        <v>17</v>
      </c>
      <c r="E47" s="21" t="s">
        <v>17</v>
      </c>
      <c r="F47" s="12" t="s">
        <v>56</v>
      </c>
      <c r="G47" s="32" t="s">
        <v>60</v>
      </c>
      <c r="H47" s="21" t="s">
        <v>16</v>
      </c>
      <c r="I47" s="21" t="s">
        <v>14</v>
      </c>
      <c r="J47" s="25" t="s">
        <v>59</v>
      </c>
      <c r="K47" s="83" t="s">
        <v>80</v>
      </c>
    </row>
    <row r="48" spans="1:11" ht="24">
      <c r="A48" s="67">
        <f>SUM(A47+1)</f>
        <v>45</v>
      </c>
      <c r="B48" s="10" t="s">
        <v>23</v>
      </c>
      <c r="C48" s="11" t="s">
        <v>10</v>
      </c>
      <c r="D48" s="10" t="s">
        <v>17</v>
      </c>
      <c r="E48" s="10" t="s">
        <v>17</v>
      </c>
      <c r="F48" s="12" t="s">
        <v>56</v>
      </c>
      <c r="G48" s="17" t="s">
        <v>55</v>
      </c>
      <c r="H48" s="10" t="s">
        <v>16</v>
      </c>
      <c r="I48" s="10" t="s">
        <v>14</v>
      </c>
      <c r="J48" s="18" t="s">
        <v>102</v>
      </c>
      <c r="K48" s="77" t="s">
        <v>111</v>
      </c>
    </row>
    <row r="49" spans="1:11" ht="24">
      <c r="A49" s="67">
        <f>SUM(A48+1)</f>
        <v>46</v>
      </c>
      <c r="B49" s="10" t="s">
        <v>23</v>
      </c>
      <c r="C49" s="11" t="s">
        <v>10</v>
      </c>
      <c r="D49" s="10" t="s">
        <v>17</v>
      </c>
      <c r="E49" s="10" t="s">
        <v>17</v>
      </c>
      <c r="F49" s="12" t="s">
        <v>56</v>
      </c>
      <c r="G49" s="17" t="s">
        <v>78</v>
      </c>
      <c r="H49" s="10" t="s">
        <v>16</v>
      </c>
      <c r="I49" s="10" t="s">
        <v>14</v>
      </c>
      <c r="J49" s="14" t="s">
        <v>265</v>
      </c>
      <c r="K49" s="77" t="s">
        <v>266</v>
      </c>
    </row>
    <row r="50" spans="1:11" ht="24">
      <c r="A50" s="115">
        <f>SUM(A49+1)</f>
        <v>47</v>
      </c>
      <c r="B50" s="96" t="s">
        <v>23</v>
      </c>
      <c r="C50" s="97" t="s">
        <v>10</v>
      </c>
      <c r="D50" s="96" t="s">
        <v>17</v>
      </c>
      <c r="E50" s="96" t="s">
        <v>17</v>
      </c>
      <c r="F50" s="98" t="s">
        <v>56</v>
      </c>
      <c r="G50" s="116" t="s">
        <v>79</v>
      </c>
      <c r="H50" s="96" t="s">
        <v>16</v>
      </c>
      <c r="I50" s="96" t="s">
        <v>14</v>
      </c>
      <c r="J50" s="100" t="s">
        <v>77</v>
      </c>
      <c r="K50" s="117" t="s">
        <v>105</v>
      </c>
    </row>
    <row r="51" spans="1:11" ht="12">
      <c r="A51" s="10">
        <v>48</v>
      </c>
      <c r="B51" s="10" t="s">
        <v>23</v>
      </c>
      <c r="C51" s="11" t="s">
        <v>10</v>
      </c>
      <c r="D51" s="10" t="s">
        <v>17</v>
      </c>
      <c r="E51" s="10" t="s">
        <v>17</v>
      </c>
      <c r="F51" s="12" t="s">
        <v>205</v>
      </c>
      <c r="G51" s="16" t="s">
        <v>206</v>
      </c>
      <c r="H51" s="10" t="s">
        <v>16</v>
      </c>
      <c r="I51" s="10" t="s">
        <v>16</v>
      </c>
      <c r="J51" s="14"/>
      <c r="K51" s="19" t="s">
        <v>231</v>
      </c>
    </row>
    <row r="52" spans="1:11" ht="12">
      <c r="A52" s="10">
        <v>49</v>
      </c>
      <c r="B52" s="10" t="s">
        <v>23</v>
      </c>
      <c r="C52" s="11" t="s">
        <v>10</v>
      </c>
      <c r="D52" s="10" t="s">
        <v>17</v>
      </c>
      <c r="E52" s="10" t="s">
        <v>17</v>
      </c>
      <c r="F52" s="12" t="s">
        <v>205</v>
      </c>
      <c r="G52" s="16" t="s">
        <v>207</v>
      </c>
      <c r="H52" s="10" t="s">
        <v>16</v>
      </c>
      <c r="I52" s="10" t="s">
        <v>16</v>
      </c>
      <c r="J52" s="14"/>
      <c r="K52" s="19" t="s">
        <v>231</v>
      </c>
    </row>
    <row r="53" spans="1:11" ht="12">
      <c r="A53" s="10">
        <v>50</v>
      </c>
      <c r="B53" s="10" t="s">
        <v>23</v>
      </c>
      <c r="C53" s="11" t="s">
        <v>10</v>
      </c>
      <c r="D53" s="10" t="s">
        <v>17</v>
      </c>
      <c r="E53" s="10" t="s">
        <v>17</v>
      </c>
      <c r="F53" s="12" t="s">
        <v>205</v>
      </c>
      <c r="G53" s="16" t="s">
        <v>208</v>
      </c>
      <c r="H53" s="10" t="s">
        <v>16</v>
      </c>
      <c r="I53" s="10" t="s">
        <v>16</v>
      </c>
      <c r="J53" s="14"/>
      <c r="K53" s="19" t="s">
        <v>231</v>
      </c>
    </row>
    <row r="54" spans="1:11" ht="12">
      <c r="A54" s="10">
        <v>51</v>
      </c>
      <c r="B54" s="10" t="s">
        <v>23</v>
      </c>
      <c r="C54" s="11" t="s">
        <v>10</v>
      </c>
      <c r="D54" s="10" t="s">
        <v>17</v>
      </c>
      <c r="E54" s="10" t="s">
        <v>17</v>
      </c>
      <c r="F54" s="12" t="s">
        <v>205</v>
      </c>
      <c r="G54" s="16" t="s">
        <v>209</v>
      </c>
      <c r="H54" s="10" t="s">
        <v>16</v>
      </c>
      <c r="I54" s="10" t="s">
        <v>16</v>
      </c>
      <c r="J54" s="14"/>
      <c r="K54" s="19" t="s">
        <v>231</v>
      </c>
    </row>
    <row r="55" spans="1:11" ht="12">
      <c r="A55" s="10">
        <v>52</v>
      </c>
      <c r="B55" s="10" t="s">
        <v>23</v>
      </c>
      <c r="C55" s="11" t="s">
        <v>10</v>
      </c>
      <c r="D55" s="10" t="s">
        <v>17</v>
      </c>
      <c r="E55" s="10" t="s">
        <v>17</v>
      </c>
      <c r="F55" s="12" t="s">
        <v>205</v>
      </c>
      <c r="G55" s="16" t="s">
        <v>210</v>
      </c>
      <c r="H55" s="10" t="s">
        <v>16</v>
      </c>
      <c r="I55" s="10" t="s">
        <v>16</v>
      </c>
      <c r="J55" s="14"/>
      <c r="K55" s="19" t="s">
        <v>231</v>
      </c>
    </row>
    <row r="56" spans="1:11" ht="12">
      <c r="A56" s="10">
        <v>53</v>
      </c>
      <c r="B56" s="10" t="s">
        <v>23</v>
      </c>
      <c r="C56" s="11" t="s">
        <v>10</v>
      </c>
      <c r="D56" s="10" t="s">
        <v>17</v>
      </c>
      <c r="E56" s="10" t="s">
        <v>17</v>
      </c>
      <c r="F56" s="12" t="s">
        <v>205</v>
      </c>
      <c r="G56" s="16" t="s">
        <v>211</v>
      </c>
      <c r="H56" s="10" t="s">
        <v>16</v>
      </c>
      <c r="I56" s="10" t="s">
        <v>16</v>
      </c>
      <c r="J56" s="14"/>
      <c r="K56" s="19" t="s">
        <v>231</v>
      </c>
    </row>
    <row r="57" spans="1:11" ht="12">
      <c r="A57" s="10">
        <v>54</v>
      </c>
      <c r="B57" s="10" t="s">
        <v>23</v>
      </c>
      <c r="C57" s="11" t="s">
        <v>10</v>
      </c>
      <c r="D57" s="10" t="s">
        <v>17</v>
      </c>
      <c r="E57" s="10" t="s">
        <v>17</v>
      </c>
      <c r="F57" s="12" t="s">
        <v>205</v>
      </c>
      <c r="G57" s="16" t="s">
        <v>212</v>
      </c>
      <c r="H57" s="10" t="s">
        <v>16</v>
      </c>
      <c r="I57" s="10" t="s">
        <v>16</v>
      </c>
      <c r="J57" s="14"/>
      <c r="K57" s="19" t="s">
        <v>231</v>
      </c>
    </row>
    <row r="58" spans="1:11" ht="12">
      <c r="A58" s="10">
        <v>55</v>
      </c>
      <c r="B58" s="10" t="s">
        <v>23</v>
      </c>
      <c r="C58" s="11" t="s">
        <v>10</v>
      </c>
      <c r="D58" s="10" t="s">
        <v>17</v>
      </c>
      <c r="E58" s="10" t="s">
        <v>17</v>
      </c>
      <c r="F58" s="12" t="s">
        <v>205</v>
      </c>
      <c r="G58" s="16" t="s">
        <v>213</v>
      </c>
      <c r="H58" s="10" t="s">
        <v>16</v>
      </c>
      <c r="I58" s="10" t="s">
        <v>16</v>
      </c>
      <c r="J58" s="14"/>
      <c r="K58" s="19" t="s">
        <v>231</v>
      </c>
    </row>
    <row r="59" spans="1:11" ht="12">
      <c r="A59" s="10">
        <v>56</v>
      </c>
      <c r="B59" s="10" t="s">
        <v>23</v>
      </c>
      <c r="C59" s="11" t="s">
        <v>10</v>
      </c>
      <c r="D59" s="10" t="s">
        <v>17</v>
      </c>
      <c r="E59" s="10" t="s">
        <v>17</v>
      </c>
      <c r="F59" s="12" t="s">
        <v>205</v>
      </c>
      <c r="G59" s="16" t="s">
        <v>214</v>
      </c>
      <c r="H59" s="10" t="s">
        <v>16</v>
      </c>
      <c r="I59" s="10" t="s">
        <v>16</v>
      </c>
      <c r="J59" s="14"/>
      <c r="K59" s="19" t="s">
        <v>231</v>
      </c>
    </row>
    <row r="60" spans="1:11" ht="48">
      <c r="A60" s="10">
        <v>57</v>
      </c>
      <c r="B60" s="47" t="s">
        <v>23</v>
      </c>
      <c r="C60" s="15" t="s">
        <v>10</v>
      </c>
      <c r="D60" s="47" t="s">
        <v>17</v>
      </c>
      <c r="E60" s="47" t="s">
        <v>17</v>
      </c>
      <c r="F60" s="48" t="s">
        <v>57</v>
      </c>
      <c r="G60" s="16" t="s">
        <v>124</v>
      </c>
      <c r="H60" s="47" t="s">
        <v>16</v>
      </c>
      <c r="I60" s="47" t="s">
        <v>14</v>
      </c>
      <c r="J60" s="19" t="s">
        <v>126</v>
      </c>
      <c r="K60" s="118" t="s">
        <v>268</v>
      </c>
    </row>
    <row r="61" spans="1:11" ht="36">
      <c r="A61" s="67">
        <f>SUM(A60+1)</f>
        <v>58</v>
      </c>
      <c r="B61" s="21" t="s">
        <v>23</v>
      </c>
      <c r="C61" s="22" t="s">
        <v>10</v>
      </c>
      <c r="D61" s="21" t="s">
        <v>17</v>
      </c>
      <c r="E61" s="21" t="s">
        <v>17</v>
      </c>
      <c r="F61" s="23" t="s">
        <v>57</v>
      </c>
      <c r="G61" s="24" t="s">
        <v>127</v>
      </c>
      <c r="H61" s="21" t="s">
        <v>16</v>
      </c>
      <c r="I61" s="21" t="s">
        <v>14</v>
      </c>
      <c r="J61" s="25" t="s">
        <v>125</v>
      </c>
      <c r="K61" s="83" t="s">
        <v>216</v>
      </c>
    </row>
    <row r="62" spans="1:11" ht="36.75" thickBot="1">
      <c r="A62" s="67">
        <v>59</v>
      </c>
      <c r="B62" s="103" t="s">
        <v>23</v>
      </c>
      <c r="C62" s="104" t="s">
        <v>10</v>
      </c>
      <c r="D62" s="103" t="s">
        <v>17</v>
      </c>
      <c r="E62" s="103" t="s">
        <v>17</v>
      </c>
      <c r="F62" s="105" t="s">
        <v>57</v>
      </c>
      <c r="G62" s="107" t="s">
        <v>215</v>
      </c>
      <c r="H62" s="103" t="s">
        <v>16</v>
      </c>
      <c r="I62" s="103" t="s">
        <v>16</v>
      </c>
      <c r="J62" s="106" t="s">
        <v>218</v>
      </c>
      <c r="K62" s="106" t="s">
        <v>232</v>
      </c>
    </row>
    <row r="63" spans="1:11" ht="60.75" thickBot="1">
      <c r="A63" s="67">
        <v>60</v>
      </c>
      <c r="B63" s="51" t="s">
        <v>23</v>
      </c>
      <c r="C63" s="52" t="s">
        <v>10</v>
      </c>
      <c r="D63" s="51" t="s">
        <v>17</v>
      </c>
      <c r="E63" s="51" t="s">
        <v>17</v>
      </c>
      <c r="F63" s="53" t="s">
        <v>131</v>
      </c>
      <c r="G63" s="108" t="s">
        <v>131</v>
      </c>
      <c r="H63" s="51" t="s">
        <v>16</v>
      </c>
      <c r="I63" s="51" t="s">
        <v>16</v>
      </c>
      <c r="J63" s="52" t="s">
        <v>269</v>
      </c>
      <c r="K63" s="43" t="s">
        <v>270</v>
      </c>
    </row>
    <row r="64" spans="1:11" ht="12">
      <c r="A64" s="67">
        <v>0</v>
      </c>
      <c r="B64" s="119"/>
      <c r="C64" s="120"/>
      <c r="D64" s="119"/>
      <c r="E64" s="119"/>
      <c r="F64" s="121"/>
      <c r="G64" s="122"/>
      <c r="H64" s="119"/>
      <c r="I64" s="119"/>
      <c r="J64" s="123"/>
      <c r="K64" s="124"/>
    </row>
    <row r="65" spans="1:11" ht="24">
      <c r="A65" s="67">
        <v>61</v>
      </c>
      <c r="B65" s="55" t="s">
        <v>23</v>
      </c>
      <c r="C65" s="58" t="s">
        <v>10</v>
      </c>
      <c r="D65" s="55" t="s">
        <v>17</v>
      </c>
      <c r="E65" s="55" t="s">
        <v>17</v>
      </c>
      <c r="F65" s="56" t="s">
        <v>58</v>
      </c>
      <c r="G65" s="13" t="s">
        <v>217</v>
      </c>
      <c r="H65" s="55" t="s">
        <v>16</v>
      </c>
      <c r="I65" s="55" t="s">
        <v>14</v>
      </c>
      <c r="J65" s="57" t="s">
        <v>271</v>
      </c>
      <c r="K65" s="13" t="s">
        <v>272</v>
      </c>
    </row>
    <row r="66" spans="1:11" ht="36">
      <c r="A66" s="67">
        <v>62</v>
      </c>
      <c r="B66" s="55" t="s">
        <v>23</v>
      </c>
      <c r="C66" s="58" t="s">
        <v>10</v>
      </c>
      <c r="D66" s="55" t="s">
        <v>17</v>
      </c>
      <c r="E66" s="55" t="s">
        <v>17</v>
      </c>
      <c r="F66" s="56" t="s">
        <v>58</v>
      </c>
      <c r="G66" s="13" t="s">
        <v>98</v>
      </c>
      <c r="H66" s="55" t="s">
        <v>16</v>
      </c>
      <c r="I66" s="55" t="s">
        <v>16</v>
      </c>
      <c r="J66" s="57" t="s">
        <v>221</v>
      </c>
      <c r="K66" s="13" t="s">
        <v>222</v>
      </c>
    </row>
    <row r="67" spans="1:11" ht="24">
      <c r="A67" s="67">
        <v>63</v>
      </c>
      <c r="B67" s="55" t="s">
        <v>23</v>
      </c>
      <c r="C67" s="58" t="s">
        <v>10</v>
      </c>
      <c r="D67" s="55" t="s">
        <v>17</v>
      </c>
      <c r="E67" s="55" t="s">
        <v>17</v>
      </c>
      <c r="F67" s="56" t="s">
        <v>58</v>
      </c>
      <c r="G67" s="13" t="s">
        <v>49</v>
      </c>
      <c r="H67" s="55" t="s">
        <v>16</v>
      </c>
      <c r="I67" s="55" t="s">
        <v>16</v>
      </c>
      <c r="J67" s="128" t="s">
        <v>279</v>
      </c>
      <c r="K67" s="13" t="s">
        <v>222</v>
      </c>
    </row>
    <row r="68" spans="1:11" ht="24">
      <c r="A68" s="67">
        <v>64</v>
      </c>
      <c r="B68" s="55" t="s">
        <v>23</v>
      </c>
      <c r="C68" s="58" t="s">
        <v>10</v>
      </c>
      <c r="D68" s="55" t="s">
        <v>17</v>
      </c>
      <c r="E68" s="55" t="s">
        <v>17</v>
      </c>
      <c r="F68" s="56" t="s">
        <v>58</v>
      </c>
      <c r="G68" s="13" t="s">
        <v>38</v>
      </c>
      <c r="H68" s="55" t="s">
        <v>16</v>
      </c>
      <c r="I68" s="55" t="s">
        <v>16</v>
      </c>
      <c r="J68" s="128" t="s">
        <v>279</v>
      </c>
      <c r="K68" s="13" t="s">
        <v>222</v>
      </c>
    </row>
    <row r="69" spans="1:11" ht="12">
      <c r="A69" s="67">
        <v>65</v>
      </c>
      <c r="B69" s="55" t="s">
        <v>23</v>
      </c>
      <c r="C69" s="58" t="s">
        <v>10</v>
      </c>
      <c r="D69" s="55" t="s">
        <v>17</v>
      </c>
      <c r="E69" s="55" t="s">
        <v>17</v>
      </c>
      <c r="F69" s="56" t="s">
        <v>58</v>
      </c>
      <c r="G69" s="13" t="s">
        <v>39</v>
      </c>
      <c r="H69" s="55" t="s">
        <v>16</v>
      </c>
      <c r="I69" s="55" t="s">
        <v>16</v>
      </c>
      <c r="J69" s="128" t="s">
        <v>279</v>
      </c>
      <c r="K69" s="13" t="s">
        <v>222</v>
      </c>
    </row>
    <row r="70" spans="1:11" ht="12.75" thickBot="1">
      <c r="A70" s="67">
        <v>66</v>
      </c>
      <c r="B70" s="125" t="s">
        <v>23</v>
      </c>
      <c r="C70" s="126" t="s">
        <v>10</v>
      </c>
      <c r="D70" s="125" t="s">
        <v>17</v>
      </c>
      <c r="E70" s="125" t="s">
        <v>17</v>
      </c>
      <c r="F70" s="127" t="s">
        <v>58</v>
      </c>
      <c r="G70" s="35" t="s">
        <v>37</v>
      </c>
      <c r="H70" s="125" t="s">
        <v>16</v>
      </c>
      <c r="I70" s="125" t="s">
        <v>16</v>
      </c>
      <c r="J70" s="128" t="s">
        <v>279</v>
      </c>
      <c r="K70" s="13" t="s">
        <v>222</v>
      </c>
    </row>
    <row r="71" spans="1:11" ht="12">
      <c r="A71" s="67">
        <v>0</v>
      </c>
      <c r="B71" s="119"/>
      <c r="C71" s="120"/>
      <c r="D71" s="119"/>
      <c r="E71" s="119"/>
      <c r="F71" s="121"/>
      <c r="G71" s="122"/>
      <c r="H71" s="119"/>
      <c r="I71" s="119"/>
      <c r="J71" s="123"/>
      <c r="K71" s="124"/>
    </row>
    <row r="72" spans="1:11" ht="24">
      <c r="A72" s="67">
        <v>67</v>
      </c>
      <c r="B72" s="21" t="s">
        <v>64</v>
      </c>
      <c r="C72" s="22" t="s">
        <v>65</v>
      </c>
      <c r="D72" s="21" t="s">
        <v>17</v>
      </c>
      <c r="E72" s="21" t="s">
        <v>17</v>
      </c>
      <c r="F72" s="23" t="s">
        <v>67</v>
      </c>
      <c r="G72" s="35" t="s">
        <v>68</v>
      </c>
      <c r="H72" s="21" t="s">
        <v>16</v>
      </c>
      <c r="I72" s="21" t="s">
        <v>16</v>
      </c>
      <c r="J72" s="25" t="s">
        <v>69</v>
      </c>
      <c r="K72" s="83" t="s">
        <v>273</v>
      </c>
    </row>
    <row r="73" spans="1:11" ht="48">
      <c r="A73" s="67">
        <f aca="true" t="shared" si="1" ref="A73:A79">SUM(A72+1)</f>
        <v>68</v>
      </c>
      <c r="B73" s="10" t="s">
        <v>64</v>
      </c>
      <c r="C73" s="11" t="s">
        <v>72</v>
      </c>
      <c r="D73" s="10" t="s">
        <v>17</v>
      </c>
      <c r="E73" s="10" t="s">
        <v>17</v>
      </c>
      <c r="F73" s="12" t="s">
        <v>70</v>
      </c>
      <c r="G73" s="19" t="s">
        <v>70</v>
      </c>
      <c r="H73" s="10" t="s">
        <v>16</v>
      </c>
      <c r="I73" s="10" t="s">
        <v>16</v>
      </c>
      <c r="J73" s="14" t="s">
        <v>70</v>
      </c>
      <c r="K73" s="77" t="s">
        <v>143</v>
      </c>
    </row>
    <row r="74" spans="1:11" ht="48">
      <c r="A74" s="67">
        <f t="shared" si="1"/>
        <v>69</v>
      </c>
      <c r="B74" s="10" t="s">
        <v>64</v>
      </c>
      <c r="C74" s="11" t="s">
        <v>71</v>
      </c>
      <c r="D74" s="10" t="s">
        <v>17</v>
      </c>
      <c r="E74" s="10" t="s">
        <v>17</v>
      </c>
      <c r="F74" s="12" t="s">
        <v>54</v>
      </c>
      <c r="G74" s="19" t="s">
        <v>22</v>
      </c>
      <c r="H74" s="10" t="s">
        <v>16</v>
      </c>
      <c r="I74" s="10" t="s">
        <v>16</v>
      </c>
      <c r="J74" s="14" t="s">
        <v>71</v>
      </c>
      <c r="K74" s="77" t="s">
        <v>142</v>
      </c>
    </row>
    <row r="75" spans="1:11" ht="24">
      <c r="A75" s="67">
        <f t="shared" si="1"/>
        <v>70</v>
      </c>
      <c r="B75" s="10" t="s">
        <v>71</v>
      </c>
      <c r="C75" s="11" t="s">
        <v>71</v>
      </c>
      <c r="D75" s="10" t="s">
        <v>17</v>
      </c>
      <c r="E75" s="10" t="s">
        <v>17</v>
      </c>
      <c r="F75" s="12" t="s">
        <v>54</v>
      </c>
      <c r="G75" s="19" t="s">
        <v>73</v>
      </c>
      <c r="H75" s="10" t="s">
        <v>16</v>
      </c>
      <c r="I75" s="10" t="s">
        <v>16</v>
      </c>
      <c r="J75" s="14" t="s">
        <v>114</v>
      </c>
      <c r="K75" s="77" t="s">
        <v>109</v>
      </c>
    </row>
    <row r="76" spans="1:11" ht="84">
      <c r="A76" s="67">
        <f t="shared" si="1"/>
        <v>71</v>
      </c>
      <c r="B76" s="10" t="s">
        <v>71</v>
      </c>
      <c r="C76" s="11" t="s">
        <v>74</v>
      </c>
      <c r="D76" s="10" t="s">
        <v>17</v>
      </c>
      <c r="E76" s="10"/>
      <c r="F76" s="12" t="s">
        <v>6</v>
      </c>
      <c r="G76" s="19" t="s">
        <v>75</v>
      </c>
      <c r="H76" s="10" t="s">
        <v>16</v>
      </c>
      <c r="I76" s="10" t="s">
        <v>16</v>
      </c>
      <c r="J76" s="14" t="s">
        <v>66</v>
      </c>
      <c r="K76" s="77" t="s">
        <v>274</v>
      </c>
    </row>
    <row r="77" spans="1:11" ht="24">
      <c r="A77" s="67">
        <f t="shared" si="1"/>
        <v>72</v>
      </c>
      <c r="B77" s="10" t="s">
        <v>55</v>
      </c>
      <c r="C77" s="11" t="s">
        <v>83</v>
      </c>
      <c r="D77" s="10" t="s">
        <v>17</v>
      </c>
      <c r="E77" s="10" t="s">
        <v>17</v>
      </c>
      <c r="F77" s="12" t="s">
        <v>84</v>
      </c>
      <c r="G77" s="19" t="s">
        <v>84</v>
      </c>
      <c r="H77" s="10" t="s">
        <v>16</v>
      </c>
      <c r="I77" s="10" t="s">
        <v>16</v>
      </c>
      <c r="J77" s="14" t="s">
        <v>85</v>
      </c>
      <c r="K77" s="77" t="s">
        <v>113</v>
      </c>
    </row>
    <row r="78" spans="1:11" ht="60">
      <c r="A78" s="67">
        <f t="shared" si="1"/>
        <v>73</v>
      </c>
      <c r="B78" s="10" t="s">
        <v>55</v>
      </c>
      <c r="C78" s="11" t="s">
        <v>86</v>
      </c>
      <c r="D78" s="10" t="s">
        <v>17</v>
      </c>
      <c r="E78" s="10" t="s">
        <v>17</v>
      </c>
      <c r="F78" s="12" t="s">
        <v>84</v>
      </c>
      <c r="G78" s="19" t="s">
        <v>84</v>
      </c>
      <c r="H78" s="10" t="s">
        <v>16</v>
      </c>
      <c r="I78" s="10" t="s">
        <v>16</v>
      </c>
      <c r="J78" s="14" t="s">
        <v>85</v>
      </c>
      <c r="K78" s="77" t="s">
        <v>275</v>
      </c>
    </row>
    <row r="79" spans="1:11" ht="24">
      <c r="A79" s="67">
        <f t="shared" si="1"/>
        <v>74</v>
      </c>
      <c r="B79" s="47" t="s">
        <v>160</v>
      </c>
      <c r="C79" s="15" t="s">
        <v>139</v>
      </c>
      <c r="D79" s="47" t="s">
        <v>17</v>
      </c>
      <c r="E79" s="47" t="s">
        <v>17</v>
      </c>
      <c r="F79" s="48" t="s">
        <v>116</v>
      </c>
      <c r="G79" s="19" t="s">
        <v>128</v>
      </c>
      <c r="H79" s="47" t="s">
        <v>16</v>
      </c>
      <c r="I79" s="47" t="s">
        <v>16</v>
      </c>
      <c r="J79" s="19" t="s">
        <v>137</v>
      </c>
      <c r="K79" s="77" t="s">
        <v>144</v>
      </c>
    </row>
    <row r="80" spans="1:11" ht="24.75" thickBot="1">
      <c r="A80" s="71">
        <v>75</v>
      </c>
      <c r="B80" s="26" t="s">
        <v>160</v>
      </c>
      <c r="C80" s="27" t="s">
        <v>276</v>
      </c>
      <c r="D80" s="26" t="s">
        <v>17</v>
      </c>
      <c r="E80" s="26" t="s">
        <v>17</v>
      </c>
      <c r="F80" s="28" t="s">
        <v>160</v>
      </c>
      <c r="G80" s="44" t="s">
        <v>160</v>
      </c>
      <c r="H80" s="26" t="s">
        <v>160</v>
      </c>
      <c r="I80" s="26" t="s">
        <v>160</v>
      </c>
      <c r="J80" s="30" t="s">
        <v>160</v>
      </c>
      <c r="K80" s="93" t="s">
        <v>277</v>
      </c>
    </row>
  </sheetData>
  <sheetProtection/>
  <mergeCells count="1">
    <mergeCell ref="A1:J1"/>
  </mergeCells>
  <printOptions/>
  <pageMargins left="0.25" right="0.25" top="0.5" bottom="0.42" header="0.5" footer="0.25"/>
  <pageSetup fitToHeight="4" horizontalDpi="600" verticalDpi="600" orientation="landscape" scale="72"/>
  <headerFooter alignWithMargins="0">
    <oddFooter>&amp;LREV:  4/15/2011&amp;C&amp;F&amp;R&amp;9&amp;A - Page &amp;P of &amp;N</oddFooter>
  </headerFooter>
  <rowBreaks count="1" manualBreakCount="1">
    <brk id="25" max="10"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Dane.Lewis</dc:creator>
  <cp:keywords/>
  <dc:description/>
  <cp:lastModifiedBy>Perry Lubin</cp:lastModifiedBy>
  <cp:lastPrinted>2012-05-03T10:38:52Z</cp:lastPrinted>
  <dcterms:created xsi:type="dcterms:W3CDTF">2010-12-18T01:58:22Z</dcterms:created>
  <dcterms:modified xsi:type="dcterms:W3CDTF">2012-05-17T18:39:11Z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